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240" windowHeight="12945" tabRatio="809"/>
  </bookViews>
  <sheets>
    <sheet name="Risk Kayıt ve İlave Risk Yön." sheetId="1" r:id="rId1"/>
    <sheet name="Tanımlamalar" sheetId="2" r:id="rId2"/>
  </sheets>
  <calcPr calcId="145621" calcMode="manual"/>
</workbook>
</file>

<file path=xl/calcChain.xml><?xml version="1.0" encoding="utf-8"?>
<calcChain xmlns="http://schemas.openxmlformats.org/spreadsheetml/2006/main">
  <c r="R68" i="1" l="1"/>
  <c r="N68" i="1"/>
  <c r="T68" i="1" s="1"/>
  <c r="U68" i="1" s="1"/>
  <c r="R67" i="1"/>
  <c r="O67" i="1"/>
  <c r="N67" i="1"/>
  <c r="T67" i="1" s="1"/>
  <c r="U67" i="1" s="1"/>
  <c r="R66" i="1"/>
  <c r="N66" i="1"/>
  <c r="O66" i="1" s="1"/>
  <c r="T65" i="1"/>
  <c r="U65" i="1" s="1"/>
  <c r="R65" i="1"/>
  <c r="O65" i="1"/>
  <c r="N65" i="1"/>
  <c r="R64" i="1"/>
  <c r="N64" i="1"/>
  <c r="T64" i="1" s="1"/>
  <c r="U64" i="1" s="1"/>
  <c r="R63" i="1"/>
  <c r="O63" i="1"/>
  <c r="N63" i="1"/>
  <c r="T63" i="1" s="1"/>
  <c r="U63" i="1" s="1"/>
  <c r="R62" i="1"/>
  <c r="N62" i="1"/>
  <c r="O62" i="1" s="1"/>
  <c r="T61" i="1"/>
  <c r="U61" i="1" s="1"/>
  <c r="R61" i="1"/>
  <c r="O61" i="1"/>
  <c r="N61" i="1"/>
  <c r="R60" i="1"/>
  <c r="N60" i="1"/>
  <c r="T60" i="1" s="1"/>
  <c r="U60" i="1" s="1"/>
  <c r="T59" i="1"/>
  <c r="U59" i="1" s="1"/>
  <c r="R59" i="1"/>
  <c r="O59" i="1"/>
  <c r="N59" i="1"/>
  <c r="R58" i="1"/>
  <c r="N58" i="1"/>
  <c r="O58" i="1" s="1"/>
  <c r="T57" i="1"/>
  <c r="U57" i="1" s="1"/>
  <c r="R57" i="1"/>
  <c r="O57" i="1"/>
  <c r="N57" i="1"/>
  <c r="R56" i="1"/>
  <c r="N56" i="1"/>
  <c r="T56" i="1" s="1"/>
  <c r="U56" i="1" s="1"/>
  <c r="T55" i="1"/>
  <c r="U55" i="1" s="1"/>
  <c r="R55" i="1"/>
  <c r="O55" i="1"/>
  <c r="N55" i="1"/>
  <c r="R54" i="1"/>
  <c r="N54" i="1"/>
  <c r="O54" i="1" s="1"/>
  <c r="T53" i="1"/>
  <c r="U53" i="1" s="1"/>
  <c r="R53" i="1"/>
  <c r="O53" i="1"/>
  <c r="N53" i="1"/>
  <c r="R52" i="1"/>
  <c r="N52" i="1"/>
  <c r="T52" i="1" s="1"/>
  <c r="U52" i="1" s="1"/>
  <c r="T51" i="1"/>
  <c r="U51" i="1" s="1"/>
  <c r="R51" i="1"/>
  <c r="O51" i="1"/>
  <c r="N51" i="1"/>
  <c r="R50" i="1"/>
  <c r="N50" i="1"/>
  <c r="O50" i="1" s="1"/>
  <c r="T49" i="1"/>
  <c r="U49" i="1" s="1"/>
  <c r="R49" i="1"/>
  <c r="O49" i="1"/>
  <c r="N49" i="1"/>
  <c r="R48" i="1"/>
  <c r="N48" i="1"/>
  <c r="T48" i="1" s="1"/>
  <c r="U48" i="1" s="1"/>
  <c r="T47" i="1"/>
  <c r="U47" i="1" s="1"/>
  <c r="R47" i="1"/>
  <c r="O47" i="1"/>
  <c r="N47" i="1"/>
  <c r="R46" i="1"/>
  <c r="N46" i="1"/>
  <c r="O46" i="1" s="1"/>
  <c r="T45" i="1"/>
  <c r="U45" i="1" s="1"/>
  <c r="R45" i="1"/>
  <c r="O45" i="1"/>
  <c r="N45" i="1"/>
  <c r="R44" i="1"/>
  <c r="N44" i="1"/>
  <c r="T44" i="1" s="1"/>
  <c r="U44" i="1" s="1"/>
  <c r="T43" i="1"/>
  <c r="U43" i="1" s="1"/>
  <c r="R43" i="1"/>
  <c r="O43" i="1"/>
  <c r="N43" i="1"/>
  <c r="R42" i="1"/>
  <c r="N42" i="1"/>
  <c r="O42" i="1" s="1"/>
  <c r="T41" i="1"/>
  <c r="U41" i="1" s="1"/>
  <c r="R41" i="1"/>
  <c r="O41" i="1"/>
  <c r="N41" i="1"/>
  <c r="R40" i="1"/>
  <c r="N40" i="1"/>
  <c r="T40" i="1" s="1"/>
  <c r="U40" i="1" s="1"/>
  <c r="T39" i="1"/>
  <c r="U39" i="1" s="1"/>
  <c r="R39" i="1"/>
  <c r="O39" i="1"/>
  <c r="N39" i="1"/>
  <c r="R38" i="1"/>
  <c r="N38" i="1"/>
  <c r="O38" i="1" s="1"/>
  <c r="T37" i="1"/>
  <c r="U37" i="1" s="1"/>
  <c r="R37" i="1"/>
  <c r="O37" i="1"/>
  <c r="N37" i="1"/>
  <c r="R36" i="1"/>
  <c r="N36" i="1"/>
  <c r="T36" i="1" s="1"/>
  <c r="U36" i="1" s="1"/>
  <c r="T35" i="1"/>
  <c r="U35" i="1" s="1"/>
  <c r="R35" i="1"/>
  <c r="O35" i="1"/>
  <c r="N35" i="1"/>
  <c r="R34" i="1"/>
  <c r="N34" i="1"/>
  <c r="O34" i="1" s="1"/>
  <c r="T33" i="1"/>
  <c r="U33" i="1" s="1"/>
  <c r="R33" i="1"/>
  <c r="O33" i="1"/>
  <c r="N33" i="1"/>
  <c r="R32" i="1"/>
  <c r="N32" i="1"/>
  <c r="T32" i="1" s="1"/>
  <c r="U32" i="1" s="1"/>
  <c r="T31" i="1"/>
  <c r="U31" i="1" s="1"/>
  <c r="R31" i="1"/>
  <c r="O31" i="1"/>
  <c r="N31" i="1"/>
  <c r="R30" i="1"/>
  <c r="N30" i="1"/>
  <c r="O30" i="1" s="1"/>
  <c r="T29" i="1"/>
  <c r="U29" i="1" s="1"/>
  <c r="R29" i="1"/>
  <c r="O29" i="1"/>
  <c r="N29" i="1"/>
  <c r="R28" i="1"/>
  <c r="N28" i="1"/>
  <c r="T28" i="1" s="1"/>
  <c r="U28" i="1" s="1"/>
  <c r="T27" i="1"/>
  <c r="U27" i="1" s="1"/>
  <c r="R27" i="1"/>
  <c r="O27" i="1"/>
  <c r="N27" i="1"/>
  <c r="R26" i="1"/>
  <c r="N26" i="1"/>
  <c r="O26" i="1" s="1"/>
  <c r="T25" i="1"/>
  <c r="U25" i="1" s="1"/>
  <c r="R25" i="1"/>
  <c r="O25" i="1"/>
  <c r="N25" i="1"/>
  <c r="R24" i="1"/>
  <c r="N24" i="1"/>
  <c r="T24" i="1" s="1"/>
  <c r="U24" i="1" s="1"/>
  <c r="T23" i="1"/>
  <c r="U23" i="1" s="1"/>
  <c r="R23" i="1"/>
  <c r="O23" i="1"/>
  <c r="N23" i="1"/>
  <c r="R22" i="1"/>
  <c r="N22" i="1"/>
  <c r="O22" i="1" s="1"/>
  <c r="T21" i="1"/>
  <c r="U21" i="1" s="1"/>
  <c r="R21" i="1"/>
  <c r="O21" i="1"/>
  <c r="N21" i="1"/>
  <c r="R20" i="1"/>
  <c r="N20" i="1"/>
  <c r="T20" i="1" s="1"/>
  <c r="U20" i="1" s="1"/>
  <c r="T19" i="1"/>
  <c r="U19" i="1" s="1"/>
  <c r="R19" i="1"/>
  <c r="O19" i="1"/>
  <c r="N19" i="1"/>
  <c r="R18" i="1"/>
  <c r="N18" i="1"/>
  <c r="O18" i="1" s="1"/>
  <c r="T17" i="1"/>
  <c r="U17" i="1" s="1"/>
  <c r="R17" i="1"/>
  <c r="O17" i="1"/>
  <c r="N17" i="1"/>
  <c r="R16" i="1"/>
  <c r="N16" i="1"/>
  <c r="T16" i="1" s="1"/>
  <c r="U16" i="1" s="1"/>
  <c r="T15" i="1"/>
  <c r="U15" i="1" s="1"/>
  <c r="R15" i="1"/>
  <c r="O15" i="1"/>
  <c r="N15" i="1"/>
  <c r="R14" i="1"/>
  <c r="N14" i="1"/>
  <c r="O14" i="1" s="1"/>
  <c r="T13" i="1"/>
  <c r="U13" i="1" s="1"/>
  <c r="R13" i="1"/>
  <c r="O13" i="1"/>
  <c r="N13" i="1"/>
  <c r="R12" i="1"/>
  <c r="N12" i="1"/>
  <c r="T12" i="1" s="1"/>
  <c r="U12" i="1" s="1"/>
  <c r="T11" i="1"/>
  <c r="U11" i="1" s="1"/>
  <c r="R11" i="1"/>
  <c r="O11" i="1"/>
  <c r="N11" i="1"/>
  <c r="R10" i="1"/>
  <c r="N10" i="1"/>
  <c r="O10" i="1" s="1"/>
  <c r="T10" i="1" l="1"/>
  <c r="U10" i="1" s="1"/>
  <c r="O12" i="1"/>
  <c r="T14" i="1"/>
  <c r="U14" i="1" s="1"/>
  <c r="O16" i="1"/>
  <c r="T18" i="1"/>
  <c r="U18" i="1" s="1"/>
  <c r="O20" i="1"/>
  <c r="T22" i="1"/>
  <c r="U22" i="1" s="1"/>
  <c r="O24" i="1"/>
  <c r="T26" i="1"/>
  <c r="U26" i="1" s="1"/>
  <c r="O28" i="1"/>
  <c r="T30" i="1"/>
  <c r="U30" i="1" s="1"/>
  <c r="O32" i="1"/>
  <c r="T34" i="1"/>
  <c r="U34" i="1" s="1"/>
  <c r="O36" i="1"/>
  <c r="T38" i="1"/>
  <c r="U38" i="1" s="1"/>
  <c r="O40" i="1"/>
  <c r="T42" i="1"/>
  <c r="U42" i="1" s="1"/>
  <c r="O44" i="1"/>
  <c r="T46" i="1"/>
  <c r="U46" i="1" s="1"/>
  <c r="O48" i="1"/>
  <c r="T50" i="1"/>
  <c r="U50" i="1" s="1"/>
  <c r="O52" i="1"/>
  <c r="T54" i="1"/>
  <c r="U54" i="1" s="1"/>
  <c r="O56" i="1"/>
  <c r="T58" i="1"/>
  <c r="U58" i="1" s="1"/>
  <c r="O60" i="1"/>
  <c r="T62" i="1"/>
  <c r="U62" i="1" s="1"/>
  <c r="O64" i="1"/>
  <c r="T66" i="1"/>
  <c r="U66" i="1" s="1"/>
  <c r="O68" i="1"/>
</calcChain>
</file>

<file path=xl/sharedStrings.xml><?xml version="1.0" encoding="utf-8"?>
<sst xmlns="http://schemas.openxmlformats.org/spreadsheetml/2006/main" count="783" uniqueCount="174">
  <si>
    <t>Sıra No</t>
  </si>
  <si>
    <t>Faaliyet ve Süreç Tanımı</t>
  </si>
  <si>
    <t>Risklerin Belirlenmesi (Tespit Edilmesi)</t>
  </si>
  <si>
    <t>Risklerin Değerlendirilmesi</t>
  </si>
  <si>
    <t>Riske Yönelik Alınacak Kararların Belirlenmesi</t>
  </si>
  <si>
    <t>Risklerin İzlenmesi</t>
  </si>
  <si>
    <t>Faaliyet ve SüreçTanımı</t>
  </si>
  <si>
    <t>Risk No.</t>
  </si>
  <si>
    <t>Risk Güncellik Durumu</t>
  </si>
  <si>
    <t>Risk Alanı</t>
  </si>
  <si>
    <t>Risk Evreni-Kategorisi</t>
  </si>
  <si>
    <t>Risk Tanımı (Ana kök neden ve etkiyi içerecek şekilde)</t>
  </si>
  <si>
    <t>Alt Kök Nedenler</t>
  </si>
  <si>
    <t>Belirleme Tarihi</t>
  </si>
  <si>
    <t>Doğal Risk Olasılık</t>
  </si>
  <si>
    <t>Doğal Risk Etki</t>
  </si>
  <si>
    <t>Doğal Risk Puanı (OTOMATİK HESAPLIYOR)</t>
  </si>
  <si>
    <t>Doğal Risk Seviyesi (OTOMATİK HESAPLIYOR)</t>
  </si>
  <si>
    <t>Mevcut Risk Yönetimi Faaliyetleri</t>
  </si>
  <si>
    <t>Mevcut Risk Yönetimi Faaliyetlerinin Yeterliliği</t>
  </si>
  <si>
    <t>Mevcut Risk Yönetimi Faaliyetlerinin Yeterlilik Katsayısı                                              (OTOMATİK HESAPLIYOR)</t>
  </si>
  <si>
    <t>Mevcut Risk Yönetimi Faaliyetleri Riskin Etkisini Mi Olasılığını Mı Düşürmekte?</t>
  </si>
  <si>
    <t>Artık Risk Puanı                                       (OTOMATİK HESAPLIYOR)</t>
  </si>
  <si>
    <t>Artık Risk Seviyesi 
(Sonuç)                       (OTOMATİK HESAPLIYOR)</t>
  </si>
  <si>
    <t>Riske Yönelik Alınacak Karar</t>
  </si>
  <si>
    <t>İlave Risk Yönetim Faaliyeti (Eylemi)</t>
  </si>
  <si>
    <t>Faaliyet Sorumluları</t>
  </si>
  <si>
    <t>Faaliyet Başlangış Tarihi</t>
  </si>
  <si>
    <t>Faaliyet Tamamlanma Tarihi</t>
  </si>
  <si>
    <t>Doğal Risk Seviyesi Değişti mi?</t>
  </si>
  <si>
    <t xml:space="preserve">Mevcut Risk Yönetimi Faaliyetleri Değişti mi? </t>
  </si>
  <si>
    <t>Artık Risk Seviyesi Değişti mi?</t>
  </si>
  <si>
    <t>Değişim Nedenleri</t>
  </si>
  <si>
    <t>Yeni Doğal Risk Seviyesi</t>
  </si>
  <si>
    <t>Yeni Artık Seviyesi</t>
  </si>
  <si>
    <t>Değişen Risk Seviyelerine İstinaden Yeni/İlave Faaliyet Tanımlaması Gerekli mi?</t>
  </si>
  <si>
    <t>Bütçe Hazırlama ve Uygulama Süreci</t>
  </si>
  <si>
    <t>BTSM-01</t>
  </si>
  <si>
    <t>Güncel</t>
  </si>
  <si>
    <t>Yönetim ve Destek</t>
  </si>
  <si>
    <t>Stratejik Risk</t>
  </si>
  <si>
    <t>Birimlerin  Yatırım tekliflerinin  eksik ve hatalı öngörülmesi nedeniyle  proje ve faaliyetlerinin zamanında tamamlanamaması</t>
  </si>
  <si>
    <t>Yatırım Programı Tekliflerinin enflasyon ve kur farklılıklarını gözetilerek planlanmaması</t>
  </si>
  <si>
    <t>15/06/2026</t>
  </si>
  <si>
    <t>Yeterli Değil</t>
  </si>
  <si>
    <t>Olasılık</t>
  </si>
  <si>
    <t>Riski Azaltmak</t>
  </si>
  <si>
    <t>Harcama birimleriyle toplantılar yapılacak enflasyon ve kur tahminleri alınacak mal ve hizmetin durumuna göre güncellenecektir.</t>
  </si>
  <si>
    <t>Seçiniz</t>
  </si>
  <si>
    <t>BTSM-02</t>
  </si>
  <si>
    <t>Birimlerin bütçe taleplerini resmi yazıyla zamanında ve/veya doğru olarak Başkanlığımıza göndermemesi sonucu yıl içinde ödeneklerin yetersiz kalması</t>
  </si>
  <si>
    <t>Birimlerin bütçe taleplerini resmi yazıyla zamanında ve/veya doğru olarak Başkanlığımıza göndermemesi</t>
  </si>
  <si>
    <t>Harcama birimleriyle  yapılacak toplantıda her birim için ayrı sunum istenecek ve her birim mutabakata varılıp resmi yazıyla son hali istenecektir.</t>
  </si>
  <si>
    <t>Faaliyet Raporu /Performans Raporu /Stratejik Plan Hazırlama Süreçleri</t>
  </si>
  <si>
    <t>SPSB-01</t>
  </si>
  <si>
    <t>Operasyonel Risk</t>
  </si>
  <si>
    <t>Raporlarda  kullanılmak üzere istenilen verilerin zamanında ve eksik gönderilmemesi sonucunda yıllık raporların zamanında hazırlanamaması ve verilerin hatalı olması</t>
  </si>
  <si>
    <t>Yönetim Bilgi Sistemindeki eksiklikler ve birim personelinin  eğitim eksikliği</t>
  </si>
  <si>
    <t>Harcama birimlerindeki Performans verilerini hazırlayan personele gerekli eğitim programı planlaması yapmak</t>
  </si>
  <si>
    <t>Kişi ve Kurum Alcak İşve İşlemleri</t>
  </si>
  <si>
    <t>MHSB01</t>
  </si>
  <si>
    <t>İtibar Riski</t>
  </si>
  <si>
    <t xml:space="preserve">Kişilerden veya kurumlardan tahsil edilecek tutarların Başkanlığımıza tam ve
zamanında bildirilmemesi sonucunda ilgili kişlerin  zamanında Başkanlığımıza ödeme yapmaması </t>
  </si>
  <si>
    <t xml:space="preserve">Birimlerde oluşan alacakların özenli tekip edilmemesi </t>
  </si>
  <si>
    <t>Harcama birimlerine resmi yazı yazılarak bu konuda gerekli uyarıların yapılması ve yapılacak iş  akışlarının birimlerde güncellenerek ödemelerin zamanında tahsil edilmesinin sağlanması</t>
  </si>
  <si>
    <t>Etki</t>
  </si>
  <si>
    <t>Riski Kabul Etmek</t>
  </si>
  <si>
    <t>Taşınmaz kiralarının Ödeme Süreçleri</t>
  </si>
  <si>
    <t>MHSB02</t>
  </si>
  <si>
    <t>Taşınmazlarla ilgili kiraların kontrolünün yapılmaması sonucunda ödememelerin takip edilememesi</t>
  </si>
  <si>
    <t>Kiraların belli aralıklarla , kontrollerinin yapılmaması</t>
  </si>
  <si>
    <t>Taşınmaz kiralarının birmimizce toplu takibinin yapılması için ayrı bir ezel taplolarının oluşturulması ve geçikmelerin zamanında farkedilerek harcama  birimlerlerine aylık yazı yazılması</t>
  </si>
  <si>
    <t>Gelirlerin takip edilmemesi İş ve İşlemleri</t>
  </si>
  <si>
    <t>MHSM03</t>
  </si>
  <si>
    <t>Finansal Risk</t>
  </si>
  <si>
    <t>Üniversitemizin kendi öz gelirlerinden elde ettiği gelirlerinin  takip ve tahsilatının, doğru ve zamanında yapılamaması nedeniyle mali yükümlülüklere sebep olması</t>
  </si>
  <si>
    <t>Sorumlu personelin gerekli dikkat ve özeni göstermemesi</t>
  </si>
  <si>
    <t>İlgili personelin iş akışını güncellemek ve mevzuatsal eğitim süresini tamamlamasını sağlamak</t>
  </si>
  <si>
    <t>Kısmen Yeterli</t>
  </si>
  <si>
    <t>SGK Tahakkuk ve Ödeme İşlemleri</t>
  </si>
  <si>
    <t>MHSB04</t>
  </si>
  <si>
    <t>SGK pirim kesintilerinin yasal süresinde ödeme işlemlerinin gerçekleştirilmesi sonucu idari para cezası gibi yaptırımlar oluşması</t>
  </si>
  <si>
    <t>Sorumlu personeinin Sgk tahakkuk ve tahsilat işlemlerinde yeterli dikkat ve özeni göstermemesi</t>
  </si>
  <si>
    <t>Sgk Primleri işlerindeki personele eğitim vermek, personel yedeklemesini yapmak  iş akışlarını güncellemek</t>
  </si>
  <si>
    <t>İcra Tahakkuk ve Ödeme İşlemleri</t>
  </si>
  <si>
    <t>MHSB05</t>
  </si>
  <si>
    <t>Maaştan ve diğer özlük haklardan yapılan kesinti tutarlarının zamanında yapılmaması sonucunda idari para cezası gibi yaptırımlar oluşması</t>
  </si>
  <si>
    <t>Sorumlu personeinin icra tahakkuk  ve tahsilat işlemlerinde yeterli dikkat ve özeni göstermemesi</t>
  </si>
  <si>
    <t>İcra tahakkuk ve ödeme işlerindeki personele eğitim vermek, personel yedeklemesini yapmak  iş akışlarını güncellemek</t>
  </si>
  <si>
    <t>İç Kontrol Faaliyetleri</t>
  </si>
  <si>
    <t>İKSB01</t>
  </si>
  <si>
    <t>İdare ve Birim İç Kontrol Standartları Uyum Eylem Planındaki faaliyetlere dair çalışmaların birim ve idare  bazında takip edilmesi soucu İç Kontrol  İzleme Değerlendirme raporu oluştulamaması</t>
  </si>
  <si>
    <t>Birimlerde İç kontrol eğitimlerinin verilememesi ve yeterli farkındalığın oluşturulamaması</t>
  </si>
  <si>
    <t>Harcama birimleriyla yazışmalar yapmak, gerekirse ilgili personelle birebir eğitim programları hazırlamak</t>
  </si>
  <si>
    <t>Ön Mali Kontrol ve Ödeme Süreci</t>
  </si>
  <si>
    <t>İKSB02</t>
  </si>
  <si>
    <t>Ön Mali Kontrol ve süreç kontrolünün eksik yapılması sonucu ; kamu zararı ve kaynak israfı meydana gelmesi</t>
  </si>
  <si>
    <t>Başkanlığımızda ve birimlerde ön mali kontrol işlemlerinin tam yapılmaması</t>
  </si>
  <si>
    <t>Ön Mali Kontrol sürecinde harcama birimlerine eğitim programları oluşturmak yeni mevzuata uygun düzenlemeler yapmak.</t>
  </si>
  <si>
    <t>Yönetim Bilgi Sistemi takibi</t>
  </si>
  <si>
    <t>İK03</t>
  </si>
  <si>
    <t>Uyum Riski</t>
  </si>
  <si>
    <t>Mali mevzuatta meydana gelen sık değişikliklerin zamanında takip edilememesi nedeni ile uygulamada hatalara yol açılması</t>
  </si>
  <si>
    <t>Başlanlığımız personelinin resmi gazete  ve diğer yönetmelikleri günlük tekip etmemesi yada ilhili kiişilere  dururu yapılmaması</t>
  </si>
  <si>
    <t>Resmi gazete ve diğer mevzuat sitelerinin sık sık takip  edilmesi ve önemli değişiklilerin birimlere yazıyla bildirilmesi</t>
  </si>
  <si>
    <t>Taşınır kayır Kontrol İş ve İşlemleri</t>
  </si>
  <si>
    <t>MHSB06</t>
  </si>
  <si>
    <t>Yıl içinde gerçekleşen devretme ve devralmalara ilişkin TİF (taşınır işlem fişleri)lerin zamanında muhasebe birimine gönderilmemesi, eksik veya hatalı gönderilmesi</t>
  </si>
  <si>
    <t>Harcama birimindeki personelin taşınır iş ve işlemlerinide yeterli dikkat ve özeni göstermemesi</t>
  </si>
  <si>
    <t>Harcama birimlerinde Taşınır kayıt ve Kontrol yetklilerinin belirlenmenin sağlanması.                      Yıl İçinde yapılacak olan eğitim programlarının takip edilerek ilgili personelin katılımının sağlanması</t>
  </si>
  <si>
    <t>Tanımlamalar</t>
  </si>
  <si>
    <t>Faaliyet ve İş Süreci</t>
  </si>
  <si>
    <t>Faaliyet ve İş Süreci Tanımı</t>
  </si>
  <si>
    <t>Birimin risk çalışmasına konu faaliyet ve iş sürecinin tanımı</t>
  </si>
  <si>
    <t>Risklerin Belirlenmesi</t>
  </si>
  <si>
    <t>Risk No</t>
  </si>
  <si>
    <t>Sürecin riskin numarasını ifade eder.</t>
  </si>
  <si>
    <t xml:space="preserve">Riskin güncel olup olmadığı veya herhangi bir değişikliğe uğrayıp uğramadığını belirtir. "Güncel, Güncel Değil, Değişti" kategorileri ile takip sağlanır. </t>
  </si>
  <si>
    <t>Birim süreçleri kapsamında birimin risk alanları,a)	Eğitim ve öğretim, b)Araştırma ve geliştirme  c)Toplumsal katkı, ç) Yönetim ve destek,</t>
  </si>
  <si>
    <t>Risk Evreni</t>
  </si>
  <si>
    <t>Belirlenecek risklerin hangi kategorilerde değerlendirileceğini ifade eder. Dış risk ve birim içinde yönetilebilecek risk olmak üzere 2 odakta değerlendirilir. Riskler alt kategorilerde (Stratejik, operasyonel,uyum, finansal, itibar, teknolojik) detaylandırılabilir.</t>
  </si>
  <si>
    <t>Faaliyet ve İş Süreçlerini etkileyebilecek olayları veya durumları ifade eder. 
Tanım yapılırken kök nedenler ve riskin etkisi düşünülerek tanımlama yapılmalı, risk, kök neden ve etkiyi birlikte içermelidir. 
Ana kök neden: Riske neden olan başlıca etkeni ifade eder.
Etki: Riskin gerçekleşmesi durumunda birim üzerinde yaratacağı olumlu ya da olumsuz sonuçları ifade eder.</t>
  </si>
  <si>
    <t xml:space="preserve">Risk tanımında yer alan ana kök nedene ilişkin ayrıntılı bilgiye yer verilir, ana kök neden alt kök nedenler olarak detaylandırılır. </t>
  </si>
  <si>
    <t>Belirlenme Tarihi</t>
  </si>
  <si>
    <t>İlgili riskin hangi tarihte belirlendiğini ifade eder.</t>
  </si>
  <si>
    <t>Öngörülen riskin gerçekleşmesi halindefaaliyet ve iş sürecine etkisinin ÇOK YÜKSEK (5) / YÜKSEK (4)/ ORTA (3)/ DÜŞÜK (2)/ ÇOK DÜŞÜK (1) olarak değerlendirildiği alandır.</t>
  </si>
  <si>
    <t>Öngörülen riskin gerçekleşme ihtimalinin NEREDEYSE KESİN (5)/ YÜKSEK OLASILIK (4)/ OLASI (3)/ ZAYIF OLASILIK (2)/ ÇOK DÜŞÜK OLASILIK (1) olarak değerlendirildiği alandır.</t>
  </si>
  <si>
    <t>Doğal Risk Puanı</t>
  </si>
  <si>
    <t xml:space="preserve">Doğal risk, birim tarafından riske yönelik herhangi bir risk yönetimi faaliyeti uygulanmadan önceki risk seviyesidir. Doğal risk puanı, etki ve olasılık seviyelerinin çarpımı ile hesaplanır. </t>
  </si>
  <si>
    <t>Doğal Risk Seviyesi</t>
  </si>
  <si>
    <t>Hesaplanan doğal risk puanının "ÇOK YÜKSEK", "YÜKSEK", "ORTA", "DÜŞÜK" veya "ÇOK DÜŞÜK" olmak üzere sınıflandırılmasıdır.</t>
  </si>
  <si>
    <t>Birimin ilgili doğal riski yönetmek adına mevcut durumda uyguladığı risk yönetimi faaliyetlerini açıkladığı alandır. 
Örneğin;
Risk: Yetkisiz kişilerin sisteme ulaşması ile sistemde hatalı, uygun olmayan işlemlerin yapılması
Mevcut risk yönetimi faaliyeti: Bilgi sistemlerine erişim yetkilendirmesinin çalışanların görev ve sorumlulukları ile uyumlu olarak yapılmış olması</t>
  </si>
  <si>
    <t>Birim tarafından uygulanan mevcut risk yönetimi faaliyetlerinin ne ölçüde etkin ve yeterli olduğuna ilişkin tanımlamadır. 
"Yeterli", "Kısmen Yeterli", "Zayıf" ve "Yeterli Değil" olarak sınıflandırılmaktadır.</t>
  </si>
  <si>
    <t>Mevcut Risk Yönetimi Faaliyetlerinin Yeterlilik Katsayısı</t>
  </si>
  <si>
    <t>Katsayılar aşağıdaki şekilde sınıflandırılmaktadır:
Yeterli - katsayısı: 0.1
Kısmen Yeterli - katsayısı: 0.4 
Zayıf - katsayısı: 0.8
Yeterli Değil - katsayısı: 1</t>
  </si>
  <si>
    <t xml:space="preserve">Mevcut risk yönetimi faaliyetlerinin riskin etkisini mi yoksa olasığını mı düşürdüğüne ilişkin (ikisi birlikte de olabilir) sınıflama yapılmasıdır. </t>
  </si>
  <si>
    <t>Artık Risk Puanı</t>
  </si>
  <si>
    <t>Artık risk, birim tarafından riskin etkisini ve/veya olasılığını azaltmak için yürütülen mevcut risk yönetimi faaliyetlerinden sonra arta kalan riskleri ifade eder. 
Artık risk puanı, "doğal risk puanı" ve "risk yönetimi faaliyetleri etkinliği ve yeterliliği katsayısı" çarpılarak hesaplanır.</t>
  </si>
  <si>
    <t>Artık Risk Seviyesi (Sonuç)</t>
  </si>
  <si>
    <t>Hesaplanan artık risk puanının"ÇOK YÜKSEK", "YÜKSEK", "ORTA", "DÜŞÜK" veya "ÇOK DÜŞÜK" olmak üzere sınıflandırılmasıdır.</t>
  </si>
  <si>
    <t xml:space="preserve">Riske yönelik alınacak kararlar "RİSKİ KABUL ETMEK", "RİSKTEN KAÇINMAK", "RİSKİ DEVRETMEK" veya "RİSKİ AZALTMAK" olarak ifade edilir. </t>
  </si>
  <si>
    <t>İlave Risk Yönetim Faaliyeti</t>
  </si>
  <si>
    <t>Riske yönelik belirlenen azaltma kararı doğrultusunda alınacak önlemleri / yapılacak çalışmaları ifade eder.</t>
  </si>
  <si>
    <t xml:space="preserve">Risklere yönelik alınan kararlar doğrultusunda belirlenen gerekli faaliyetlerin gerçekleştirilmesinden sorumlu birim ve yöneticileri ifade eder. </t>
  </si>
  <si>
    <t>Faaliyet Başlangıç Tarihi</t>
  </si>
  <si>
    <t>Gerçekleştirilecek faaliyetin planlanan başlangıç tarihidir.</t>
  </si>
  <si>
    <t>Gerçekleştirilecek faaliyetin planlanan tamamlanma tarihidir.</t>
  </si>
  <si>
    <t>İlave Risk Yönetim Faaliyetlerin Takip Edilmesi</t>
  </si>
  <si>
    <t>İlave Risk Yönetim Faaliyet Durumu</t>
  </si>
  <si>
    <t>İlave faaliyetlerin tamamlanma durumlarının takip edildiği alandır. "İLAVE RİSK YÖNETİMİ FAALİYETİ GERÇEKLEŞTİRİLDİ", "İLAVE RİSK YÖNETİMİ FAALİYETİ GELİŞTİRME AŞAMASINDA", "İLAVE RİSK YÖNETİMİ FAALİYETİ PLANLANDI" veya "İLAVE RİSK YÖNETİMİ FAALİYETİ GERÇEKLEŞTİRİLMEDİ" olarak ifade edilir.</t>
  </si>
  <si>
    <t>Açıklama / Revize</t>
  </si>
  <si>
    <t xml:space="preserve">İlave faaliyet gerçekleşme durumuna ilişkin açıklamalar ile faaliyet durumundaki revizelere (varsa) ilişkin açıklamaları ifade eder. </t>
  </si>
  <si>
    <t>Revize Faaliyet Tarihi</t>
  </si>
  <si>
    <t>İlave faaliyet tarihinin belirlenmesini takiben, ilgili faaliyete yönelik tarih güncellemesi ihtiyacı olması durumunda güncellenen tarihi ifade eder.</t>
  </si>
  <si>
    <t xml:space="preserve">Doğal riski etkileyen herhangi bir değişiklik olup olmadığına dair bilginin yer aldığı alandır. "Evet" veya "Hayır" olarak işaretlenir. Evet olarak işaretlenmesi halinde yeni doğal risk kategorisi "Yeni Doğal Risk Kategorisi" alanına yazılır. </t>
  </si>
  <si>
    <t>Doğal riski yönetmeye yönelik olarak birim içinde uygulanan mevcut risk yönetimi faaliyetlerinde bir değişiklik olup olmadığına dair bilginin yer aldığı alandır.  "Evet" veya "Hayır" olarak işaretlenir. "Evet" olarak işaretlenmesi halinde yeni artık risk kategorisinin değişip değişmediği kontrol edilir.</t>
  </si>
  <si>
    <t xml:space="preserve">Artık riski etkileyen herhangi bir değişiklik olup olmadığına dair bilginin yer aldığı alandır. "Evet" veya "Hayır" olarak işaretlenir. Evet olarak işaretlenmesi halinde yeni artık risk kategorisi "Yeni Artık Risk Kategorisi" alanına yazılır. </t>
  </si>
  <si>
    <t xml:space="preserve">Doğal risk kategorisinde veya artık risk kategorisinde bir değişiklik olması durumunda değişikliğin nedenlerinin açıklandığı alandır. </t>
  </si>
  <si>
    <t>Doğal risk kategorisinin değişmesi durumunda yeni doğal risk kategorisini ifade eder.</t>
  </si>
  <si>
    <t>Artık risk kategorisinin değişmesi durumunda yeni artık risk kategorisini ifade eder.</t>
  </si>
  <si>
    <t>Değişen Risk Seviyesine İstinaden Yeni/İlave Faaliyet Tanımlaması Gerekli mi?</t>
  </si>
  <si>
    <t>Doğal veya artık risk kategorisinin değişmesi durumunda birimin yeni riski indirgemeye yönelik yeni bir faaliyet planladığına dair bilgiyi kaydettiği alandır.  "Evet" veya "Hayır" olarak işaretlenir. Evet olarak işaretlenmesi halinde form içerisine ilgili risk kaydı aktarılmalı ve faaliyete yönelik bilgiler ilgili form üzerinden takip edilmelidir.</t>
  </si>
  <si>
    <t>Doküman no</t>
  </si>
  <si>
    <t>F167</t>
  </si>
  <si>
    <t>Yayın Tarihi</t>
  </si>
  <si>
    <t>Revizyon No</t>
  </si>
  <si>
    <t>Revizyon Tarihi</t>
  </si>
  <si>
    <t>-</t>
  </si>
  <si>
    <t xml:space="preserve">Hazırlayan </t>
  </si>
  <si>
    <t xml:space="preserve">Onaylayan  </t>
  </si>
  <si>
    <t>Strateji Geliştirme Daire Başkanlığı</t>
  </si>
  <si>
    <t>Rektör</t>
  </si>
  <si>
    <t>Önemli: Kalite Yönetim Sistemi’ne ait güncel dokümanlar https://kys.ksbu.edu.tr/ internet sayfasında bulunmaktadır.  Basılan dokümanlar “Kontrolsüz Kopya” hükmündedir</t>
  </si>
  <si>
    <t>T.C.
KÜTAHYA SAĞLIK BİLİMLERİ ÜNİVERSİTESİ
STRATEJİ GELİŞTİRME DAİRE BAŞKANLIĞI 
(EK:5) RİSK KAYIT FORMU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</si>
</sst>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Red]0.00"/>
  </numFmts>
  <fonts count="25">
    <font>
      <sz val="10"/>
      <color theme="1"/>
      <name val="Calibri"/>
      <family val="2"/>
      <scheme val="minor"/>
    </font>
    <font>
      <sz val="11"/>
      <color theme="1"/>
      <name val="Calibri"/>
      <family val="2"/>
      <scheme val="minor"/>
    </font>
    <font>
      <sz val="10"/>
      <color theme="1"/>
      <name val="Calibri"/>
      <family val="2"/>
      <scheme val="minor"/>
    </font>
    <font>
      <sz val="11"/>
      <color theme="1"/>
      <name val="Calibri"/>
      <family val="2"/>
      <charset val="162"/>
      <scheme val="minor"/>
    </font>
    <font>
      <b/>
      <sz val="11"/>
      <color theme="0"/>
      <name val="Myriad Pro"/>
      <family val="2"/>
      <charset val="162"/>
    </font>
    <font>
      <sz val="11"/>
      <color theme="1"/>
      <name val="Myriad Pro"/>
      <family val="2"/>
      <charset val="162"/>
    </font>
    <font>
      <b/>
      <sz val="11"/>
      <color theme="1"/>
      <name val="Myriad Pro"/>
      <family val="2"/>
      <charset val="162"/>
    </font>
    <font>
      <sz val="11"/>
      <name val="Myriad Pro"/>
      <family val="2"/>
      <charset val="162"/>
    </font>
    <font>
      <b/>
      <sz val="11"/>
      <name val="Myriad Pro"/>
      <family val="2"/>
      <charset val="162"/>
    </font>
    <font>
      <b/>
      <sz val="11"/>
      <color rgb="FFFF0000"/>
      <name val="Myriad Pro"/>
      <family val="2"/>
      <charset val="162"/>
    </font>
    <font>
      <b/>
      <sz val="11"/>
      <color theme="3"/>
      <name val="Myriad Pro"/>
      <family val="2"/>
      <charset val="162"/>
    </font>
    <font>
      <b/>
      <sz val="11"/>
      <color theme="1"/>
      <name val="Times New Roman"/>
      <family val="1"/>
      <charset val="162"/>
    </font>
    <font>
      <sz val="11"/>
      <color theme="1"/>
      <name val="Times New Roman"/>
      <family val="1"/>
      <charset val="162"/>
    </font>
    <font>
      <b/>
      <i/>
      <sz val="11"/>
      <color theme="0"/>
      <name val="Times New Roman"/>
      <family val="1"/>
      <charset val="162"/>
    </font>
    <font>
      <sz val="11"/>
      <color rgb="FF00B050"/>
      <name val="Times New Roman"/>
      <family val="1"/>
      <charset val="162"/>
    </font>
    <font>
      <sz val="11"/>
      <color indexed="8"/>
      <name val="Times New Roman"/>
      <family val="1"/>
      <charset val="162"/>
    </font>
    <font>
      <b/>
      <sz val="11"/>
      <name val="Times New Roman"/>
      <family val="1"/>
      <charset val="162"/>
    </font>
    <font>
      <sz val="11"/>
      <name val="Times New Roman"/>
      <family val="1"/>
      <charset val="162"/>
    </font>
    <font>
      <sz val="11"/>
      <color theme="0"/>
      <name val="Times New Roman"/>
      <family val="1"/>
      <charset val="162"/>
    </font>
    <font>
      <sz val="9"/>
      <color indexed="8"/>
      <name val="Georgia"/>
      <family val="1"/>
      <charset val="162"/>
    </font>
    <font>
      <sz val="9"/>
      <color theme="1"/>
      <name val="Times New Roman"/>
      <family val="1"/>
      <charset val="162"/>
    </font>
    <font>
      <sz val="11"/>
      <color theme="1"/>
      <name val="Georgia"/>
      <family val="1"/>
      <charset val="162"/>
    </font>
    <font>
      <b/>
      <sz val="12"/>
      <name val="Times New Roman"/>
      <family val="1"/>
      <charset val="162"/>
    </font>
    <font>
      <b/>
      <sz val="10"/>
      <color theme="1"/>
      <name val="Times New Roman"/>
      <family val="1"/>
      <charset val="162"/>
    </font>
    <font>
      <sz val="9"/>
      <color rgb="FFFF0000"/>
      <name val="Times New Roman"/>
      <family val="1"/>
      <charset val="162"/>
    </font>
  </fonts>
  <fills count="11">
    <fill>
      <patternFill patternType="none"/>
    </fill>
    <fill>
      <patternFill patternType="gray125"/>
    </fill>
    <fill>
      <patternFill patternType="mediumGray">
        <fgColor theme="1"/>
        <bgColor theme="0"/>
      </patternFill>
    </fill>
    <fill>
      <patternFill patternType="solid">
        <fgColor theme="9" tint="-0.249977111117893"/>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3" tint="-0.249977111117893"/>
        <bgColor indexed="64"/>
      </patternFill>
    </fill>
    <fill>
      <patternFill patternType="solid">
        <fgColor theme="4" tint="0.39997558519241921"/>
        <bgColor indexed="64"/>
      </patternFill>
    </fill>
    <fill>
      <patternFill patternType="solid">
        <fgColor rgb="FFFF0000"/>
        <bgColor indexed="64"/>
      </patternFill>
    </fill>
    <fill>
      <patternFill patternType="mediumGray">
        <fgColor theme="1"/>
        <bgColor rgb="FFFF0000"/>
      </patternFill>
    </fill>
  </fills>
  <borders count="33">
    <border>
      <left/>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top style="medium">
        <color theme="3"/>
      </top>
      <bottom style="medium">
        <color theme="3"/>
      </bottom>
      <diagonal/>
    </border>
    <border>
      <left/>
      <right style="medium">
        <color theme="3"/>
      </right>
      <top style="medium">
        <color theme="3"/>
      </top>
      <bottom style="medium">
        <color theme="3"/>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theme="3"/>
      </left>
      <right style="medium">
        <color theme="3"/>
      </right>
      <top style="medium">
        <color theme="3"/>
      </top>
      <bottom style="medium">
        <color theme="3"/>
      </bottom>
      <diagonal/>
    </border>
    <border>
      <left/>
      <right style="thin">
        <color indexed="64"/>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 fillId="0" borderId="0"/>
    <xf numFmtId="0" fontId="1" fillId="0" borderId="0"/>
  </cellStyleXfs>
  <cellXfs count="121">
    <xf numFmtId="0" fontId="0" fillId="0" borderId="0" xfId="0"/>
    <xf numFmtId="0" fontId="5" fillId="0" borderId="0" xfId="0" applyFont="1" applyAlignment="1">
      <alignment horizontal="left"/>
    </xf>
    <xf numFmtId="0" fontId="6" fillId="0" borderId="1" xfId="1" applyFont="1" applyBorder="1" applyAlignment="1">
      <alignment horizontal="left" vertical="center"/>
    </xf>
    <xf numFmtId="0" fontId="6" fillId="0" borderId="0" xfId="0" applyFont="1" applyAlignment="1">
      <alignment vertical="center"/>
    </xf>
    <xf numFmtId="0" fontId="5" fillId="0" borderId="0" xfId="0" applyFont="1" applyAlignment="1">
      <alignment horizontal="left" vertical="center"/>
    </xf>
    <xf numFmtId="0" fontId="6" fillId="0" borderId="1" xfId="1" applyFont="1" applyBorder="1" applyAlignment="1">
      <alignment horizontal="left" vertical="center" wrapText="1"/>
    </xf>
    <xf numFmtId="0" fontId="5" fillId="0" borderId="0" xfId="0" applyFont="1" applyAlignment="1">
      <alignment vertical="center"/>
    </xf>
    <xf numFmtId="0" fontId="6" fillId="0" borderId="0" xfId="1" applyFont="1" applyAlignment="1">
      <alignment horizontal="left" vertical="top"/>
    </xf>
    <xf numFmtId="0" fontId="5" fillId="0" borderId="0" xfId="1" applyFont="1" applyAlignment="1">
      <alignment horizontal="left" vertical="top" wrapText="1"/>
    </xf>
    <xf numFmtId="0" fontId="6" fillId="0" borderId="1" xfId="1" applyFont="1" applyBorder="1" applyAlignment="1">
      <alignment vertical="center" wrapText="1"/>
    </xf>
    <xf numFmtId="0" fontId="5" fillId="0" borderId="0" xfId="0" applyFont="1" applyAlignment="1">
      <alignment horizontal="center" vertical="center"/>
    </xf>
    <xf numFmtId="0" fontId="8" fillId="0" borderId="6" xfId="0" applyFont="1" applyBorder="1" applyAlignment="1">
      <alignment horizontal="left" vertical="center" wrapText="1"/>
    </xf>
    <xf numFmtId="0" fontId="9" fillId="0" borderId="0" xfId="0" applyFont="1" applyAlignment="1">
      <alignment vertical="center"/>
    </xf>
    <xf numFmtId="0" fontId="0" fillId="0" borderId="0" xfId="0"/>
    <xf numFmtId="0" fontId="0" fillId="0" borderId="0" xfId="0" applyAlignment="1">
      <alignment horizontal="left"/>
    </xf>
    <xf numFmtId="0" fontId="0" fillId="0" borderId="0" xfId="0" applyAlignment="1">
      <alignment vertical="center"/>
    </xf>
    <xf numFmtId="0" fontId="10" fillId="0" borderId="0" xfId="0" applyFont="1" applyAlignment="1">
      <alignment horizontal="left" vertical="center"/>
    </xf>
    <xf numFmtId="0" fontId="12" fillId="0" borderId="0" xfId="0" applyFont="1" applyAlignment="1" applyProtection="1">
      <alignment horizontal="center" vertical="center" wrapText="1"/>
      <protection locked="0"/>
    </xf>
    <xf numFmtId="0" fontId="12" fillId="0" borderId="0" xfId="0" applyFont="1" applyAlignment="1" applyProtection="1">
      <alignment vertical="center" wrapText="1"/>
      <protection locked="0"/>
    </xf>
    <xf numFmtId="0" fontId="13" fillId="10" borderId="11" xfId="0" applyFont="1" applyFill="1" applyBorder="1" applyAlignment="1" applyProtection="1">
      <alignment vertical="center" wrapText="1"/>
      <protection locked="0"/>
    </xf>
    <xf numFmtId="0" fontId="13" fillId="2" borderId="11" xfId="0" applyFont="1" applyFill="1" applyBorder="1" applyAlignment="1" applyProtection="1">
      <alignment vertical="center" wrapText="1"/>
      <protection locked="0"/>
    </xf>
    <xf numFmtId="0" fontId="13" fillId="9" borderId="17" xfId="0" applyFont="1" applyFill="1" applyBorder="1" applyAlignment="1" applyProtection="1">
      <alignment horizontal="center" vertical="center" wrapText="1"/>
      <protection locked="0"/>
    </xf>
    <xf numFmtId="0" fontId="13" fillId="10" borderId="0" xfId="0" applyFont="1" applyFill="1" applyAlignment="1" applyProtection="1">
      <alignment vertical="center" wrapText="1"/>
      <protection locked="0"/>
    </xf>
    <xf numFmtId="0" fontId="13" fillId="9" borderId="13" xfId="0" applyFont="1" applyFill="1" applyBorder="1" applyAlignment="1" applyProtection="1">
      <alignment horizontal="center" vertical="center" wrapText="1"/>
      <protection locked="0"/>
    </xf>
    <xf numFmtId="0" fontId="13" fillId="9" borderId="14" xfId="0" applyFont="1" applyFill="1" applyBorder="1" applyAlignment="1" applyProtection="1">
      <alignment horizontal="center" vertical="center" wrapText="1"/>
      <protection locked="0"/>
    </xf>
    <xf numFmtId="0" fontId="13" fillId="9" borderId="15" xfId="0" applyFont="1" applyFill="1" applyBorder="1" applyAlignment="1" applyProtection="1">
      <alignment horizontal="center" vertical="center" wrapText="1"/>
      <protection locked="0"/>
    </xf>
    <xf numFmtId="0" fontId="13" fillId="2" borderId="0" xfId="0" applyFont="1" applyFill="1" applyAlignment="1" applyProtection="1">
      <alignment vertical="center" wrapText="1"/>
      <protection locked="0"/>
    </xf>
    <xf numFmtId="0" fontId="13" fillId="5" borderId="13" xfId="0" applyFont="1" applyFill="1" applyBorder="1" applyAlignment="1" applyProtection="1">
      <alignment horizontal="center" vertical="center" wrapText="1"/>
      <protection locked="0"/>
    </xf>
    <xf numFmtId="0" fontId="13" fillId="5" borderId="14" xfId="0" applyFont="1" applyFill="1" applyBorder="1" applyAlignment="1" applyProtection="1">
      <alignment horizontal="center" vertical="center" wrapText="1"/>
      <protection locked="0"/>
    </xf>
    <xf numFmtId="0" fontId="13" fillId="3" borderId="14" xfId="0" applyFont="1" applyFill="1" applyBorder="1" applyAlignment="1" applyProtection="1">
      <alignment horizontal="center" vertical="center" wrapText="1"/>
      <protection locked="0"/>
    </xf>
    <xf numFmtId="0" fontId="13" fillId="6" borderId="14" xfId="0" applyFont="1" applyFill="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12" fillId="0" borderId="12" xfId="0" applyFont="1" applyBorder="1" applyAlignment="1" applyProtection="1">
      <alignment vertical="center" wrapText="1"/>
      <protection locked="0"/>
    </xf>
    <xf numFmtId="49" fontId="12" fillId="0" borderId="12" xfId="0" applyNumberFormat="1" applyFont="1" applyBorder="1" applyAlignment="1" applyProtection="1">
      <alignment vertical="center" wrapText="1"/>
      <protection locked="0"/>
    </xf>
    <xf numFmtId="0" fontId="12" fillId="0" borderId="12" xfId="0" applyFont="1" applyBorder="1" applyAlignment="1" applyProtection="1">
      <alignment horizontal="left" vertical="center" wrapText="1"/>
      <protection locked="0"/>
    </xf>
    <xf numFmtId="49" fontId="14" fillId="0" borderId="12" xfId="0" applyNumberFormat="1" applyFont="1" applyBorder="1" applyAlignment="1" applyProtection="1">
      <alignment horizontal="left" vertical="center" wrapText="1"/>
      <protection locked="0"/>
    </xf>
    <xf numFmtId="0" fontId="13" fillId="2" borderId="12" xfId="0" applyFont="1" applyFill="1" applyBorder="1" applyAlignment="1" applyProtection="1">
      <alignment vertical="center" wrapText="1"/>
      <protection locked="0"/>
    </xf>
    <xf numFmtId="4" fontId="15" fillId="0" borderId="12" xfId="0" applyNumberFormat="1" applyFont="1" applyBorder="1" applyAlignment="1" applyProtection="1">
      <alignment horizontal="center" vertical="center" wrapText="1"/>
      <protection locked="0"/>
    </xf>
    <xf numFmtId="0" fontId="17" fillId="0" borderId="12" xfId="0" applyFont="1" applyBorder="1" applyAlignment="1" applyProtection="1">
      <alignment horizontal="center" vertical="center" wrapText="1"/>
      <protection locked="0"/>
    </xf>
    <xf numFmtId="164" fontId="17" fillId="0" borderId="12" xfId="0" applyNumberFormat="1"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4" fontId="12" fillId="0" borderId="12" xfId="0" applyNumberFormat="1" applyFont="1" applyBorder="1" applyAlignment="1" applyProtection="1">
      <alignment vertical="center" wrapText="1"/>
      <protection locked="0"/>
    </xf>
    <xf numFmtId="0" fontId="12" fillId="4" borderId="12" xfId="0" applyFont="1" applyFill="1" applyBorder="1" applyAlignment="1" applyProtection="1">
      <alignment vertical="center" wrapText="1"/>
      <protection locked="0"/>
    </xf>
    <xf numFmtId="49" fontId="12" fillId="4" borderId="12" xfId="0" applyNumberFormat="1" applyFont="1" applyFill="1" applyBorder="1" applyAlignment="1" applyProtection="1">
      <alignment vertical="center" wrapText="1"/>
      <protection locked="0"/>
    </xf>
    <xf numFmtId="0" fontId="12" fillId="4" borderId="12" xfId="0" applyFont="1" applyFill="1" applyBorder="1" applyAlignment="1" applyProtection="1">
      <alignment horizontal="left" vertical="center" wrapText="1"/>
      <protection locked="0"/>
    </xf>
    <xf numFmtId="49" fontId="14" fillId="4" borderId="12" xfId="0" applyNumberFormat="1" applyFont="1" applyFill="1" applyBorder="1" applyAlignment="1" applyProtection="1">
      <alignment horizontal="left" vertical="center" wrapText="1"/>
      <protection locked="0"/>
    </xf>
    <xf numFmtId="0" fontId="17" fillId="4" borderId="12" xfId="0" applyFont="1" applyFill="1" applyBorder="1" applyAlignment="1" applyProtection="1">
      <alignment horizontal="center" vertical="center" wrapText="1"/>
      <protection locked="0"/>
    </xf>
    <xf numFmtId="164" fontId="16" fillId="0" borderId="12" xfId="0" applyNumberFormat="1" applyFont="1" applyBorder="1" applyAlignment="1">
      <alignment horizontal="center" vertical="center" wrapText="1"/>
    </xf>
    <xf numFmtId="0" fontId="16" fillId="0" borderId="12" xfId="0" applyFont="1" applyBorder="1" applyAlignment="1">
      <alignment horizontal="center" vertical="center" wrapText="1"/>
    </xf>
    <xf numFmtId="164" fontId="16" fillId="4" borderId="12" xfId="0" applyNumberFormat="1" applyFont="1" applyFill="1" applyBorder="1" applyAlignment="1">
      <alignment horizontal="center" vertical="center" wrapText="1"/>
    </xf>
    <xf numFmtId="0" fontId="19" fillId="0" borderId="12" xfId="5" applyFont="1" applyBorder="1" applyAlignment="1" applyProtection="1">
      <alignment horizontal="center" vertical="center" wrapText="1"/>
      <protection locked="0"/>
    </xf>
    <xf numFmtId="0" fontId="20" fillId="0" borderId="12" xfId="0" applyFont="1" applyBorder="1" applyAlignment="1" applyProtection="1">
      <alignment horizontal="center" vertical="center"/>
      <protection locked="0"/>
    </xf>
    <xf numFmtId="0" fontId="13" fillId="9" borderId="10" xfId="0" applyFont="1" applyFill="1" applyBorder="1" applyAlignment="1" applyProtection="1">
      <alignment horizontal="center" vertical="center" wrapText="1"/>
      <protection locked="0"/>
    </xf>
    <xf numFmtId="0" fontId="21" fillId="0" borderId="24" xfId="5" applyFont="1" applyBorder="1" applyAlignment="1" applyProtection="1">
      <alignment vertical="center"/>
      <protection locked="0"/>
    </xf>
    <xf numFmtId="0" fontId="21" fillId="0" borderId="25" xfId="5" applyFont="1" applyBorder="1" applyAlignment="1" applyProtection="1">
      <alignment vertical="center"/>
      <protection locked="0"/>
    </xf>
    <xf numFmtId="0" fontId="21" fillId="0" borderId="26" xfId="5" applyFont="1" applyBorder="1" applyAlignment="1" applyProtection="1">
      <alignment vertical="center"/>
      <protection locked="0"/>
    </xf>
    <xf numFmtId="0" fontId="21" fillId="0" borderId="18" xfId="5" applyFont="1" applyBorder="1" applyAlignment="1" applyProtection="1">
      <alignment vertical="center"/>
      <protection locked="0"/>
    </xf>
    <xf numFmtId="0" fontId="21" fillId="0" borderId="0" xfId="5" applyFont="1" applyBorder="1" applyAlignment="1" applyProtection="1">
      <alignment vertical="center"/>
      <protection locked="0"/>
    </xf>
    <xf numFmtId="0" fontId="21" fillId="0" borderId="22" xfId="5" applyFont="1" applyBorder="1" applyAlignment="1" applyProtection="1">
      <alignment vertical="center"/>
      <protection locked="0"/>
    </xf>
    <xf numFmtId="0" fontId="21" fillId="0" borderId="30" xfId="5" applyFont="1" applyBorder="1" applyAlignment="1" applyProtection="1">
      <alignment vertical="center"/>
      <protection locked="0"/>
    </xf>
    <xf numFmtId="0" fontId="21" fillId="0" borderId="31" xfId="5" applyFont="1" applyBorder="1" applyAlignment="1" applyProtection="1">
      <alignment vertical="center"/>
      <protection locked="0"/>
    </xf>
    <xf numFmtId="0" fontId="21" fillId="0" borderId="32" xfId="5" applyFont="1" applyBorder="1" applyAlignment="1" applyProtection="1">
      <alignment vertical="center"/>
      <protection locked="0"/>
    </xf>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12" xfId="0" applyFont="1" applyBorder="1" applyAlignment="1">
      <alignment horizontal="center" vertical="top"/>
    </xf>
    <xf numFmtId="0" fontId="11" fillId="0" borderId="27" xfId="0" applyFont="1" applyBorder="1" applyAlignment="1" applyProtection="1">
      <alignment horizontal="center" wrapText="1"/>
      <protection locked="0"/>
    </xf>
    <xf numFmtId="0" fontId="11" fillId="0" borderId="28" xfId="0" applyFont="1" applyBorder="1" applyAlignment="1" applyProtection="1">
      <alignment horizontal="center" wrapText="1"/>
      <protection locked="0"/>
    </xf>
    <xf numFmtId="0" fontId="11" fillId="0" borderId="29" xfId="0" applyFont="1" applyBorder="1" applyAlignment="1" applyProtection="1">
      <alignment horizontal="center" wrapText="1"/>
      <protection locked="0"/>
    </xf>
    <xf numFmtId="14" fontId="22" fillId="0" borderId="27" xfId="0" applyNumberFormat="1" applyFont="1" applyBorder="1" applyAlignment="1">
      <alignment horizontal="center"/>
    </xf>
    <xf numFmtId="0" fontId="22" fillId="0" borderId="28" xfId="0" applyFont="1" applyBorder="1" applyAlignment="1">
      <alignment horizontal="center"/>
    </xf>
    <xf numFmtId="0" fontId="22" fillId="0" borderId="29" xfId="0" applyFont="1" applyBorder="1" applyAlignment="1">
      <alignment horizontal="center"/>
    </xf>
    <xf numFmtId="165" fontId="22" fillId="0" borderId="24" xfId="0" applyNumberFormat="1" applyFont="1" applyBorder="1" applyAlignment="1">
      <alignment horizontal="center"/>
    </xf>
    <xf numFmtId="165" fontId="22" fillId="0" borderId="25" xfId="0" applyNumberFormat="1" applyFont="1" applyBorder="1" applyAlignment="1">
      <alignment horizontal="center"/>
    </xf>
    <xf numFmtId="165" fontId="22" fillId="0" borderId="26" xfId="0" applyNumberFormat="1" applyFont="1" applyBorder="1" applyAlignment="1">
      <alignment horizontal="center"/>
    </xf>
    <xf numFmtId="0" fontId="22" fillId="0" borderId="24" xfId="0" applyFont="1" applyBorder="1" applyAlignment="1">
      <alignment horizontal="center" vertical="top"/>
    </xf>
    <xf numFmtId="0" fontId="22" fillId="0" borderId="25" xfId="0" applyFont="1" applyBorder="1" applyAlignment="1">
      <alignment horizontal="center" vertical="top"/>
    </xf>
    <xf numFmtId="0" fontId="22" fillId="0" borderId="26" xfId="0" applyFont="1" applyBorder="1" applyAlignment="1">
      <alignment horizontal="center" vertical="top"/>
    </xf>
    <xf numFmtId="0" fontId="22" fillId="0" borderId="30" xfId="0" applyFont="1" applyBorder="1" applyAlignment="1">
      <alignment horizontal="center" vertical="top"/>
    </xf>
    <xf numFmtId="0" fontId="22" fillId="0" borderId="31" xfId="0" applyFont="1" applyBorder="1" applyAlignment="1">
      <alignment horizontal="center" vertical="top"/>
    </xf>
    <xf numFmtId="0" fontId="22" fillId="0" borderId="32" xfId="0" applyFont="1" applyBorder="1" applyAlignment="1">
      <alignment horizontal="center" vertical="top"/>
    </xf>
    <xf numFmtId="0" fontId="22" fillId="0" borderId="18" xfId="0" applyFont="1" applyBorder="1" applyAlignment="1">
      <alignment horizontal="center"/>
    </xf>
    <xf numFmtId="0" fontId="22" fillId="0" borderId="0" xfId="0" applyFont="1" applyBorder="1" applyAlignment="1">
      <alignment horizontal="center"/>
    </xf>
    <xf numFmtId="0" fontId="22" fillId="0" borderId="22" xfId="0" applyFont="1" applyBorder="1" applyAlignment="1">
      <alignment horizontal="center"/>
    </xf>
    <xf numFmtId="0" fontId="22" fillId="0" borderId="30" xfId="0" applyFont="1" applyBorder="1" applyAlignment="1">
      <alignment horizontal="center"/>
    </xf>
    <xf numFmtId="0" fontId="22" fillId="0" borderId="31" xfId="0" applyFont="1" applyBorder="1" applyAlignment="1">
      <alignment horizontal="center"/>
    </xf>
    <xf numFmtId="0" fontId="22" fillId="0" borderId="32" xfId="0" applyFont="1" applyBorder="1" applyAlignment="1">
      <alignment horizontal="center"/>
    </xf>
    <xf numFmtId="0" fontId="23" fillId="0" borderId="12" xfId="0" applyFont="1" applyBorder="1" applyAlignment="1">
      <alignment horizontal="center" vertical="center" wrapText="1"/>
    </xf>
    <xf numFmtId="0" fontId="24" fillId="0" borderId="12" xfId="0" applyFont="1" applyBorder="1" applyAlignment="1">
      <alignment horizontal="center" vertical="center"/>
    </xf>
    <xf numFmtId="0" fontId="11" fillId="0" borderId="25" xfId="0" applyFont="1" applyBorder="1" applyAlignment="1" applyProtection="1">
      <alignment horizontal="left" vertical="center" wrapText="1"/>
      <protection locked="0"/>
    </xf>
    <xf numFmtId="0" fontId="23" fillId="0" borderId="12" xfId="0" applyFont="1" applyBorder="1" applyAlignment="1">
      <alignment horizontal="center"/>
    </xf>
    <xf numFmtId="0" fontId="13" fillId="9" borderId="9" xfId="0" applyFont="1" applyFill="1" applyBorder="1" applyAlignment="1" applyProtection="1">
      <alignment horizontal="center" vertical="center" wrapText="1"/>
      <protection locked="0"/>
    </xf>
    <xf numFmtId="0" fontId="0" fillId="0" borderId="19" xfId="0" applyBorder="1" applyProtection="1">
      <protection locked="0"/>
    </xf>
    <xf numFmtId="0" fontId="0" fillId="0" borderId="20" xfId="0" applyBorder="1" applyProtection="1">
      <protection locked="0"/>
    </xf>
    <xf numFmtId="0" fontId="18" fillId="9" borderId="16" xfId="0" applyFont="1" applyFill="1" applyBorder="1" applyAlignment="1" applyProtection="1">
      <alignment horizontal="center" vertical="center" wrapText="1"/>
      <protection locked="0"/>
    </xf>
    <xf numFmtId="0" fontId="0" fillId="0" borderId="17" xfId="0" applyBorder="1" applyProtection="1">
      <protection locked="0"/>
    </xf>
    <xf numFmtId="0" fontId="13" fillId="6" borderId="9" xfId="0" applyFont="1" applyFill="1" applyBorder="1" applyAlignment="1" applyProtection="1">
      <alignment horizontal="center" vertical="center" wrapText="1"/>
      <protection locked="0"/>
    </xf>
    <xf numFmtId="0" fontId="13" fillId="5" borderId="9"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5" fillId="0" borderId="1" xfId="1" applyFont="1" applyBorder="1" applyAlignment="1">
      <alignment horizontal="left" vertical="center" wrapText="1"/>
    </xf>
    <xf numFmtId="0" fontId="0" fillId="0" borderId="2" xfId="0" applyBorder="1"/>
    <xf numFmtId="0" fontId="0" fillId="0" borderId="5" xfId="0" applyBorder="1"/>
    <xf numFmtId="0" fontId="4" fillId="8" borderId="21" xfId="0" applyFont="1" applyFill="1" applyBorder="1" applyAlignment="1">
      <alignment horizontal="left" vertical="center"/>
    </xf>
    <xf numFmtId="0" fontId="0" fillId="0" borderId="3" xfId="0" applyBorder="1"/>
    <xf numFmtId="0" fontId="0" fillId="0" borderId="4" xfId="0" applyBorder="1"/>
    <xf numFmtId="0" fontId="5" fillId="0" borderId="8" xfId="1" applyFont="1" applyBorder="1" applyAlignment="1">
      <alignment horizontal="left" vertical="center" wrapText="1"/>
    </xf>
    <xf numFmtId="0" fontId="0" fillId="0" borderId="23" xfId="0" applyBorder="1"/>
    <xf numFmtId="0" fontId="0" fillId="0" borderId="7" xfId="0" applyBorder="1"/>
    <xf numFmtId="0" fontId="7" fillId="0" borderId="1" xfId="1" applyFont="1" applyBorder="1" applyAlignment="1">
      <alignment horizontal="left" vertical="center" wrapText="1"/>
    </xf>
    <xf numFmtId="0" fontId="5" fillId="0" borderId="7" xfId="1" applyFont="1" applyBorder="1" applyAlignment="1">
      <alignment horizontal="left" vertical="center" wrapText="1"/>
    </xf>
    <xf numFmtId="0" fontId="5" fillId="0" borderId="9" xfId="1" applyFont="1" applyBorder="1" applyAlignment="1">
      <alignment horizontal="left" vertical="center" wrapText="1"/>
    </xf>
    <xf numFmtId="0" fontId="0" fillId="0" borderId="19" xfId="0" applyBorder="1"/>
    <xf numFmtId="0" fontId="0" fillId="0" borderId="20" xfId="0" applyBorder="1"/>
    <xf numFmtId="0" fontId="4" fillId="7" borderId="0" xfId="0" applyFont="1" applyFill="1" applyAlignment="1">
      <alignment horizontal="center" vertical="center"/>
    </xf>
    <xf numFmtId="0" fontId="0" fillId="0" borderId="0" xfId="0" applyAlignment="1">
      <alignment horizontal="left"/>
    </xf>
  </cellXfs>
  <cellStyles count="7">
    <cellStyle name="Normal" xfId="0" builtinId="0"/>
    <cellStyle name="Normal 2" xfId="1"/>
    <cellStyle name="Normal 3" xfId="2"/>
    <cellStyle name="Normal 3 2" xfId="3"/>
    <cellStyle name="Normal 4" xfId="4"/>
    <cellStyle name="Normal 6" xfId="5"/>
    <cellStyle name="Normal 7" xfId="6"/>
  </cellStyles>
  <dxfs count="2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413404</xdr:colOff>
      <xdr:row>0</xdr:row>
      <xdr:rowOff>140591</xdr:rowOff>
    </xdr:from>
    <xdr:to>
      <xdr:col>1</xdr:col>
      <xdr:colOff>1826710</xdr:colOff>
      <xdr:row>5</xdr:row>
      <xdr:rowOff>159641</xdr:rowOff>
    </xdr:to>
    <xdr:pic>
      <xdr:nvPicPr>
        <xdr:cNvPr id="2" name="Resim 1" descr="logo, grafik, amblem, simge, sembol içeren bir resim&#10;&#10;Açıklama otomatik olarak oluşturuldu"/>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79" y="140591"/>
          <a:ext cx="1413306"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2:AI74"/>
  <sheetViews>
    <sheetView showGridLines="0" tabSelected="1" zoomScale="74" zoomScaleNormal="74" workbookViewId="0">
      <selection activeCell="L10" sqref="L10:M10"/>
    </sheetView>
  </sheetViews>
  <sheetFormatPr defaultColWidth="8.85546875" defaultRowHeight="15"/>
  <cols>
    <col min="1" max="1" width="4.42578125" style="17" customWidth="1"/>
    <col min="2" max="2" width="28.42578125" style="18" customWidth="1"/>
    <col min="3" max="3" width="1.140625" style="18" customWidth="1"/>
    <col min="4" max="4" width="7.7109375" style="18" customWidth="1"/>
    <col min="5" max="7" width="15" style="18" customWidth="1"/>
    <col min="8" max="9" width="30" style="18" customWidth="1"/>
    <col min="10" max="10" width="13.85546875" style="18" customWidth="1"/>
    <col min="11" max="11" width="1" style="18" customWidth="1"/>
    <col min="12" max="13" width="10.42578125" style="18" customWidth="1"/>
    <col min="14" max="14" width="13.7109375" style="18" customWidth="1"/>
    <col min="15" max="15" width="14.28515625" style="18" customWidth="1"/>
    <col min="16" max="16" width="32.140625" style="18" bestFit="1" customWidth="1"/>
    <col min="17" max="21" width="19.85546875" style="18" customWidth="1"/>
    <col min="22" max="22" width="1.85546875" style="18" customWidth="1"/>
    <col min="23" max="23" width="17.85546875" style="18" customWidth="1"/>
    <col min="24" max="24" width="30.85546875" style="18" customWidth="1"/>
    <col min="25" max="25" width="18.85546875" style="18" customWidth="1"/>
    <col min="26" max="27" width="13.85546875" style="18" customWidth="1"/>
    <col min="28" max="28" width="0.85546875" style="18" customWidth="1"/>
    <col min="29" max="31" width="13" style="18" customWidth="1"/>
    <col min="32" max="32" width="21.140625" style="18" customWidth="1"/>
    <col min="33" max="34" width="11.42578125" style="18" customWidth="1"/>
    <col min="35" max="35" width="20.140625" style="18" customWidth="1"/>
    <col min="36" max="36" width="17.140625" style="18" bestFit="1" customWidth="1"/>
    <col min="37" max="37" width="20.42578125" style="18" bestFit="1" customWidth="1"/>
    <col min="38" max="38" width="22.42578125" style="18" bestFit="1" customWidth="1"/>
    <col min="39" max="39" width="1.7109375" style="18" customWidth="1"/>
    <col min="40" max="40" width="8.85546875" style="18" customWidth="1"/>
    <col min="41" max="16384" width="8.85546875" style="18"/>
  </cols>
  <sheetData>
    <row r="2" spans="1:35" ht="31.5" customHeight="1">
      <c r="B2" s="53"/>
      <c r="C2" s="54"/>
      <c r="D2" s="55"/>
      <c r="E2" s="62" t="s">
        <v>173</v>
      </c>
      <c r="F2" s="63"/>
      <c r="G2" s="63"/>
      <c r="H2" s="63"/>
      <c r="I2" s="63"/>
      <c r="J2" s="63"/>
      <c r="K2" s="63"/>
      <c r="L2" s="63"/>
      <c r="M2" s="63"/>
      <c r="N2" s="63"/>
      <c r="O2" s="63"/>
      <c r="P2" s="63"/>
      <c r="Q2" s="63"/>
      <c r="R2" s="63"/>
      <c r="S2" s="64"/>
      <c r="T2" s="71" t="s">
        <v>162</v>
      </c>
      <c r="U2" s="71"/>
      <c r="V2" s="71"/>
      <c r="W2" s="71"/>
      <c r="X2" s="71"/>
      <c r="Y2" s="71"/>
      <c r="Z2" s="71"/>
      <c r="AA2" s="71"/>
      <c r="AB2" s="71"/>
      <c r="AC2" s="71"/>
      <c r="AD2" s="72" t="s">
        <v>163</v>
      </c>
      <c r="AE2" s="73"/>
      <c r="AF2" s="73"/>
      <c r="AG2" s="73"/>
      <c r="AH2" s="73"/>
      <c r="AI2" s="74"/>
    </row>
    <row r="3" spans="1:35" ht="27" customHeight="1">
      <c r="B3" s="56"/>
      <c r="C3" s="57"/>
      <c r="D3" s="58"/>
      <c r="E3" s="65"/>
      <c r="F3" s="66"/>
      <c r="G3" s="66"/>
      <c r="H3" s="66"/>
      <c r="I3" s="66"/>
      <c r="J3" s="66"/>
      <c r="K3" s="66"/>
      <c r="L3" s="66"/>
      <c r="M3" s="66"/>
      <c r="N3" s="66"/>
      <c r="O3" s="66"/>
      <c r="P3" s="66"/>
      <c r="Q3" s="66"/>
      <c r="R3" s="66"/>
      <c r="S3" s="67"/>
      <c r="T3" s="71" t="s">
        <v>164</v>
      </c>
      <c r="U3" s="71"/>
      <c r="V3" s="71"/>
      <c r="W3" s="71"/>
      <c r="X3" s="71"/>
      <c r="Y3" s="71"/>
      <c r="Z3" s="71"/>
      <c r="AA3" s="71"/>
      <c r="AB3" s="71"/>
      <c r="AC3" s="71"/>
      <c r="AD3" s="75">
        <v>46219</v>
      </c>
      <c r="AE3" s="76"/>
      <c r="AF3" s="76"/>
      <c r="AG3" s="76"/>
      <c r="AH3" s="76"/>
      <c r="AI3" s="77"/>
    </row>
    <row r="4" spans="1:35" ht="30.75" customHeight="1">
      <c r="B4" s="56"/>
      <c r="C4" s="57"/>
      <c r="D4" s="58"/>
      <c r="E4" s="65"/>
      <c r="F4" s="66"/>
      <c r="G4" s="66"/>
      <c r="H4" s="66"/>
      <c r="I4" s="66"/>
      <c r="J4" s="66"/>
      <c r="K4" s="66"/>
      <c r="L4" s="66"/>
      <c r="M4" s="66"/>
      <c r="N4" s="66"/>
      <c r="O4" s="66"/>
      <c r="P4" s="66"/>
      <c r="Q4" s="66"/>
      <c r="R4" s="66"/>
      <c r="S4" s="67"/>
      <c r="T4" s="71" t="s">
        <v>165</v>
      </c>
      <c r="U4" s="71"/>
      <c r="V4" s="71"/>
      <c r="W4" s="71"/>
      <c r="X4" s="71"/>
      <c r="Y4" s="71"/>
      <c r="Z4" s="71"/>
      <c r="AA4" s="71"/>
      <c r="AB4" s="71"/>
      <c r="AC4" s="71"/>
      <c r="AD4" s="78">
        <v>0</v>
      </c>
      <c r="AE4" s="79"/>
      <c r="AF4" s="79"/>
      <c r="AG4" s="79"/>
      <c r="AH4" s="79"/>
      <c r="AI4" s="80"/>
    </row>
    <row r="5" spans="1:35" ht="15.75" customHeight="1">
      <c r="B5" s="56"/>
      <c r="C5" s="57"/>
      <c r="D5" s="58"/>
      <c r="E5" s="65"/>
      <c r="F5" s="66"/>
      <c r="G5" s="66"/>
      <c r="H5" s="66"/>
      <c r="I5" s="66"/>
      <c r="J5" s="66"/>
      <c r="K5" s="66"/>
      <c r="L5" s="66"/>
      <c r="M5" s="66"/>
      <c r="N5" s="66"/>
      <c r="O5" s="66"/>
      <c r="P5" s="66"/>
      <c r="Q5" s="66"/>
      <c r="R5" s="66"/>
      <c r="S5" s="67"/>
      <c r="T5" s="81" t="s">
        <v>166</v>
      </c>
      <c r="U5" s="82"/>
      <c r="V5" s="82"/>
      <c r="W5" s="82"/>
      <c r="X5" s="82"/>
      <c r="Y5" s="82"/>
      <c r="Z5" s="82"/>
      <c r="AA5" s="82"/>
      <c r="AB5" s="82"/>
      <c r="AC5" s="83"/>
      <c r="AD5" s="87" t="s">
        <v>167</v>
      </c>
      <c r="AE5" s="88"/>
      <c r="AF5" s="88"/>
      <c r="AG5" s="88"/>
      <c r="AH5" s="88"/>
      <c r="AI5" s="89"/>
    </row>
    <row r="6" spans="1:35" ht="14.25" customHeight="1">
      <c r="B6" s="59"/>
      <c r="C6" s="60"/>
      <c r="D6" s="61"/>
      <c r="E6" s="68"/>
      <c r="F6" s="69"/>
      <c r="G6" s="69"/>
      <c r="H6" s="69"/>
      <c r="I6" s="69"/>
      <c r="J6" s="69"/>
      <c r="K6" s="69"/>
      <c r="L6" s="69"/>
      <c r="M6" s="69"/>
      <c r="N6" s="69"/>
      <c r="O6" s="69"/>
      <c r="P6" s="69"/>
      <c r="Q6" s="69"/>
      <c r="R6" s="69"/>
      <c r="S6" s="70"/>
      <c r="T6" s="84"/>
      <c r="U6" s="85"/>
      <c r="V6" s="85"/>
      <c r="W6" s="85"/>
      <c r="X6" s="85"/>
      <c r="Y6" s="85"/>
      <c r="Z6" s="85"/>
      <c r="AA6" s="85"/>
      <c r="AB6" s="85"/>
      <c r="AC6" s="86"/>
      <c r="AD6" s="90"/>
      <c r="AE6" s="91"/>
      <c r="AF6" s="91"/>
      <c r="AG6" s="91"/>
      <c r="AH6" s="91"/>
      <c r="AI6" s="92"/>
    </row>
    <row r="7" spans="1:35" ht="23.25" customHeight="1" thickBot="1">
      <c r="B7" s="95"/>
      <c r="C7" s="95"/>
      <c r="D7" s="95"/>
      <c r="E7" s="95"/>
      <c r="F7" s="95"/>
      <c r="G7" s="95"/>
    </row>
    <row r="8" spans="1:35" ht="27.75" customHeight="1" thickBot="1">
      <c r="A8" s="100" t="s">
        <v>0</v>
      </c>
      <c r="B8" s="52" t="s">
        <v>1</v>
      </c>
      <c r="C8" s="19"/>
      <c r="D8" s="97" t="s">
        <v>2</v>
      </c>
      <c r="E8" s="98"/>
      <c r="F8" s="98"/>
      <c r="G8" s="98"/>
      <c r="H8" s="98"/>
      <c r="I8" s="98"/>
      <c r="J8" s="99"/>
      <c r="K8" s="20"/>
      <c r="L8" s="103" t="s">
        <v>3</v>
      </c>
      <c r="M8" s="98"/>
      <c r="N8" s="98"/>
      <c r="O8" s="98"/>
      <c r="P8" s="98"/>
      <c r="Q8" s="98"/>
      <c r="R8" s="98"/>
      <c r="S8" s="98"/>
      <c r="T8" s="98"/>
      <c r="U8" s="99"/>
      <c r="V8" s="20"/>
      <c r="W8" s="104" t="s">
        <v>4</v>
      </c>
      <c r="X8" s="98"/>
      <c r="Y8" s="98"/>
      <c r="Z8" s="98"/>
      <c r="AA8" s="99"/>
      <c r="AB8" s="20"/>
      <c r="AC8" s="102" t="s">
        <v>5</v>
      </c>
      <c r="AD8" s="98"/>
      <c r="AE8" s="98"/>
      <c r="AF8" s="98"/>
      <c r="AG8" s="98"/>
      <c r="AH8" s="98"/>
      <c r="AI8" s="99"/>
    </row>
    <row r="9" spans="1:35" ht="90" customHeight="1">
      <c r="A9" s="101"/>
      <c r="B9" s="21" t="s">
        <v>6</v>
      </c>
      <c r="C9" s="22"/>
      <c r="D9" s="23" t="s">
        <v>7</v>
      </c>
      <c r="E9" s="24" t="s">
        <v>8</v>
      </c>
      <c r="F9" s="24" t="s">
        <v>9</v>
      </c>
      <c r="G9" s="24" t="s">
        <v>10</v>
      </c>
      <c r="H9" s="24" t="s">
        <v>11</v>
      </c>
      <c r="I9" s="24" t="s">
        <v>12</v>
      </c>
      <c r="J9" s="25" t="s">
        <v>13</v>
      </c>
      <c r="K9" s="26"/>
      <c r="L9" s="27" t="s">
        <v>14</v>
      </c>
      <c r="M9" s="28" t="s">
        <v>15</v>
      </c>
      <c r="N9" s="28" t="s">
        <v>16</v>
      </c>
      <c r="O9" s="28" t="s">
        <v>17</v>
      </c>
      <c r="P9" s="28" t="s">
        <v>18</v>
      </c>
      <c r="Q9" s="28" t="s">
        <v>19</v>
      </c>
      <c r="R9" s="28" t="s">
        <v>20</v>
      </c>
      <c r="S9" s="28" t="s">
        <v>21</v>
      </c>
      <c r="T9" s="28" t="s">
        <v>22</v>
      </c>
      <c r="U9" s="28" t="s">
        <v>23</v>
      </c>
      <c r="V9" s="26"/>
      <c r="W9" s="29" t="s">
        <v>24</v>
      </c>
      <c r="X9" s="29" t="s">
        <v>25</v>
      </c>
      <c r="Y9" s="29" t="s">
        <v>26</v>
      </c>
      <c r="Z9" s="29" t="s">
        <v>27</v>
      </c>
      <c r="AA9" s="29" t="s">
        <v>28</v>
      </c>
      <c r="AB9" s="26"/>
      <c r="AC9" s="30" t="s">
        <v>29</v>
      </c>
      <c r="AD9" s="30" t="s">
        <v>30</v>
      </c>
      <c r="AE9" s="30" t="s">
        <v>31</v>
      </c>
      <c r="AF9" s="30" t="s">
        <v>32</v>
      </c>
      <c r="AG9" s="30" t="s">
        <v>33</v>
      </c>
      <c r="AH9" s="30" t="s">
        <v>34</v>
      </c>
      <c r="AI9" s="30" t="s">
        <v>35</v>
      </c>
    </row>
    <row r="10" spans="1:35" ht="75" customHeight="1">
      <c r="A10" s="31">
        <v>1</v>
      </c>
      <c r="B10" s="32" t="s">
        <v>36</v>
      </c>
      <c r="C10" s="26"/>
      <c r="D10" s="33" t="s">
        <v>37</v>
      </c>
      <c r="E10" s="34" t="s">
        <v>38</v>
      </c>
      <c r="F10" s="32" t="s">
        <v>39</v>
      </c>
      <c r="G10" s="32" t="s">
        <v>40</v>
      </c>
      <c r="H10" s="32" t="s">
        <v>41</v>
      </c>
      <c r="I10" s="32" t="s">
        <v>42</v>
      </c>
      <c r="J10" s="35" t="s">
        <v>43</v>
      </c>
      <c r="K10" s="36"/>
      <c r="L10" s="37">
        <v>4</v>
      </c>
      <c r="M10" s="37">
        <v>2.2999999999999998</v>
      </c>
      <c r="N10" s="48">
        <f t="shared" ref="N10:N41" si="0">L10*M10</f>
        <v>9.1999999999999993</v>
      </c>
      <c r="O10" s="47" t="str">
        <f t="shared" ref="O10:O41" si="1">IF(N10&lt;3,"ÇOK DÜŞÜK",IF(N10&lt;6,"DÜŞÜK",IF(N10&lt;12,"ORTA",IF(N10&lt;20," YÜKSEK",IF(N10&lt;26,"ÇOK YÜKSEK")))))</f>
        <v>ORTA</v>
      </c>
      <c r="P10" s="38"/>
      <c r="Q10" s="39" t="s">
        <v>44</v>
      </c>
      <c r="R10" s="48">
        <f t="shared" ref="R10:R41" si="2">IF(Q10="Yeterli",0.1,IF(Q10="Zayıf",0.8, IF(Q10="Kısmen Yeterli", 0.4, IF(Q10="Yeterli Değil",1))))</f>
        <v>1</v>
      </c>
      <c r="S10" s="40" t="s">
        <v>45</v>
      </c>
      <c r="T10" s="48">
        <f t="shared" ref="T10:T41" si="3">N10*R10</f>
        <v>9.1999999999999993</v>
      </c>
      <c r="U10" s="49" t="str">
        <f t="shared" ref="U10:U41" si="4">IF(T10&lt;3,"ÇOK DÜŞÜK",IF(T10&lt;6,"DÜŞÜK",IF(T10&lt;12,"ORTA",IF(T10&lt;20," YÜKSEK",IF(T10&lt;26,"ÇOK YÜKSEK")))))</f>
        <v>ORTA</v>
      </c>
      <c r="V10" s="36"/>
      <c r="W10" s="31" t="s">
        <v>46</v>
      </c>
      <c r="X10" s="38" t="s">
        <v>47</v>
      </c>
      <c r="Y10" s="32"/>
      <c r="Z10" s="33"/>
      <c r="AA10" s="33"/>
      <c r="AB10" s="36"/>
      <c r="AC10" s="32" t="s">
        <v>48</v>
      </c>
      <c r="AD10" s="32" t="s">
        <v>48</v>
      </c>
      <c r="AE10" s="32" t="s">
        <v>48</v>
      </c>
      <c r="AF10" s="32"/>
      <c r="AG10" s="41"/>
      <c r="AH10" s="41"/>
      <c r="AI10" s="32" t="s">
        <v>48</v>
      </c>
    </row>
    <row r="11" spans="1:35" ht="75" customHeight="1">
      <c r="A11" s="31">
        <v>2</v>
      </c>
      <c r="B11" s="32" t="s">
        <v>36</v>
      </c>
      <c r="C11" s="26"/>
      <c r="D11" s="33" t="s">
        <v>49</v>
      </c>
      <c r="E11" s="44" t="s">
        <v>38</v>
      </c>
      <c r="F11" s="32" t="s">
        <v>39</v>
      </c>
      <c r="G11" s="32" t="s">
        <v>40</v>
      </c>
      <c r="H11" s="42" t="s">
        <v>50</v>
      </c>
      <c r="I11" s="42" t="s">
        <v>51</v>
      </c>
      <c r="J11" s="35" t="s">
        <v>43</v>
      </c>
      <c r="K11" s="36"/>
      <c r="L11" s="37">
        <v>2.5</v>
      </c>
      <c r="M11" s="37">
        <v>2.6</v>
      </c>
      <c r="N11" s="48">
        <f t="shared" si="0"/>
        <v>6.5</v>
      </c>
      <c r="O11" s="47" t="str">
        <f t="shared" si="1"/>
        <v>ORTA</v>
      </c>
      <c r="P11" s="46"/>
      <c r="Q11" s="39" t="s">
        <v>44</v>
      </c>
      <c r="R11" s="48">
        <f t="shared" si="2"/>
        <v>1</v>
      </c>
      <c r="S11" s="40" t="s">
        <v>45</v>
      </c>
      <c r="T11" s="48">
        <f t="shared" si="3"/>
        <v>6.5</v>
      </c>
      <c r="U11" s="49" t="str">
        <f t="shared" si="4"/>
        <v>ORTA</v>
      </c>
      <c r="V11" s="36"/>
      <c r="W11" s="31" t="s">
        <v>46</v>
      </c>
      <c r="X11" s="46" t="s">
        <v>52</v>
      </c>
      <c r="Y11" s="42"/>
      <c r="Z11" s="43"/>
      <c r="AA11" s="43"/>
      <c r="AB11" s="36"/>
      <c r="AC11" s="32" t="s">
        <v>48</v>
      </c>
      <c r="AD11" s="32" t="s">
        <v>48</v>
      </c>
      <c r="AE11" s="32" t="s">
        <v>48</v>
      </c>
      <c r="AF11" s="42"/>
      <c r="AG11" s="41"/>
      <c r="AH11" s="41"/>
      <c r="AI11" s="32" t="s">
        <v>48</v>
      </c>
    </row>
    <row r="12" spans="1:35" ht="90" customHeight="1">
      <c r="A12" s="31">
        <v>3</v>
      </c>
      <c r="B12" s="32" t="s">
        <v>53</v>
      </c>
      <c r="C12" s="26"/>
      <c r="D12" s="33" t="s">
        <v>54</v>
      </c>
      <c r="E12" s="34" t="s">
        <v>38</v>
      </c>
      <c r="F12" s="32" t="s">
        <v>39</v>
      </c>
      <c r="G12" s="32" t="s">
        <v>55</v>
      </c>
      <c r="H12" s="32" t="s">
        <v>56</v>
      </c>
      <c r="I12" s="32" t="s">
        <v>57</v>
      </c>
      <c r="J12" s="35" t="s">
        <v>43</v>
      </c>
      <c r="K12" s="36"/>
      <c r="L12" s="37">
        <v>2.5</v>
      </c>
      <c r="M12" s="37">
        <v>2.8</v>
      </c>
      <c r="N12" s="48">
        <f t="shared" si="0"/>
        <v>7</v>
      </c>
      <c r="O12" s="47" t="str">
        <f t="shared" si="1"/>
        <v>ORTA</v>
      </c>
      <c r="P12" s="38"/>
      <c r="Q12" s="39" t="s">
        <v>44</v>
      </c>
      <c r="R12" s="48">
        <f t="shared" si="2"/>
        <v>1</v>
      </c>
      <c r="S12" s="40" t="s">
        <v>45</v>
      </c>
      <c r="T12" s="48">
        <f t="shared" si="3"/>
        <v>7</v>
      </c>
      <c r="U12" s="47" t="str">
        <f t="shared" si="4"/>
        <v>ORTA</v>
      </c>
      <c r="V12" s="36"/>
      <c r="W12" s="31" t="s">
        <v>46</v>
      </c>
      <c r="X12" s="32" t="s">
        <v>58</v>
      </c>
      <c r="Y12" s="32"/>
      <c r="Z12" s="33"/>
      <c r="AA12" s="33"/>
      <c r="AB12" s="36"/>
      <c r="AC12" s="32" t="s">
        <v>48</v>
      </c>
      <c r="AD12" s="32" t="s">
        <v>48</v>
      </c>
      <c r="AE12" s="32" t="s">
        <v>48</v>
      </c>
      <c r="AF12" s="32"/>
      <c r="AG12" s="41"/>
      <c r="AH12" s="41"/>
      <c r="AI12" s="32" t="s">
        <v>48</v>
      </c>
    </row>
    <row r="13" spans="1:35" ht="105" customHeight="1">
      <c r="A13" s="31">
        <v>4</v>
      </c>
      <c r="B13" s="42" t="s">
        <v>59</v>
      </c>
      <c r="C13" s="26"/>
      <c r="D13" s="43" t="s">
        <v>60</v>
      </c>
      <c r="E13" s="44" t="s">
        <v>38</v>
      </c>
      <c r="F13" s="32" t="s">
        <v>39</v>
      </c>
      <c r="G13" s="32" t="s">
        <v>61</v>
      </c>
      <c r="H13" s="42" t="s">
        <v>62</v>
      </c>
      <c r="I13" s="42" t="s">
        <v>63</v>
      </c>
      <c r="J13" s="35" t="s">
        <v>43</v>
      </c>
      <c r="K13" s="36"/>
      <c r="L13" s="37">
        <v>1.5</v>
      </c>
      <c r="M13" s="37">
        <v>1.8</v>
      </c>
      <c r="N13" s="48">
        <f t="shared" si="0"/>
        <v>2.7</v>
      </c>
      <c r="O13" s="47" t="str">
        <f t="shared" si="1"/>
        <v>ÇOK DÜŞÜK</v>
      </c>
      <c r="P13" s="46" t="s">
        <v>64</v>
      </c>
      <c r="Q13" s="39" t="s">
        <v>44</v>
      </c>
      <c r="R13" s="48">
        <f t="shared" si="2"/>
        <v>1</v>
      </c>
      <c r="S13" s="40" t="s">
        <v>65</v>
      </c>
      <c r="T13" s="48">
        <f t="shared" si="3"/>
        <v>2.7</v>
      </c>
      <c r="U13" s="49" t="str">
        <f t="shared" si="4"/>
        <v>ÇOK DÜŞÜK</v>
      </c>
      <c r="V13" s="36"/>
      <c r="W13" s="31" t="s">
        <v>66</v>
      </c>
      <c r="X13" s="42"/>
      <c r="Y13" s="42"/>
      <c r="Z13" s="43"/>
      <c r="AA13" s="43"/>
      <c r="AB13" s="36"/>
      <c r="AC13" s="32" t="s">
        <v>48</v>
      </c>
      <c r="AD13" s="32" t="s">
        <v>48</v>
      </c>
      <c r="AE13" s="32" t="s">
        <v>48</v>
      </c>
      <c r="AF13" s="42"/>
      <c r="AG13" s="41"/>
      <c r="AH13" s="41"/>
      <c r="AI13" s="32" t="s">
        <v>48</v>
      </c>
    </row>
    <row r="14" spans="1:35" ht="90" customHeight="1">
      <c r="A14" s="31">
        <v>5</v>
      </c>
      <c r="B14" s="32" t="s">
        <v>67</v>
      </c>
      <c r="C14" s="26"/>
      <c r="D14" s="50" t="s">
        <v>68</v>
      </c>
      <c r="E14" s="34" t="s">
        <v>38</v>
      </c>
      <c r="F14" s="32" t="s">
        <v>39</v>
      </c>
      <c r="G14" s="32" t="s">
        <v>55</v>
      </c>
      <c r="H14" s="32" t="s">
        <v>69</v>
      </c>
      <c r="I14" s="32" t="s">
        <v>70</v>
      </c>
      <c r="J14" s="35" t="s">
        <v>43</v>
      </c>
      <c r="K14" s="36"/>
      <c r="L14" s="37">
        <v>2</v>
      </c>
      <c r="M14" s="37">
        <v>1.6</v>
      </c>
      <c r="N14" s="48">
        <f t="shared" si="0"/>
        <v>3.2</v>
      </c>
      <c r="O14" s="47" t="str">
        <f t="shared" si="1"/>
        <v>DÜŞÜK</v>
      </c>
      <c r="P14" s="38"/>
      <c r="Q14" s="39" t="s">
        <v>44</v>
      </c>
      <c r="R14" s="48">
        <f t="shared" si="2"/>
        <v>1</v>
      </c>
      <c r="S14" s="40" t="s">
        <v>45</v>
      </c>
      <c r="T14" s="48">
        <f t="shared" si="3"/>
        <v>3.2</v>
      </c>
      <c r="U14" s="47" t="str">
        <f t="shared" si="4"/>
        <v>DÜŞÜK</v>
      </c>
      <c r="V14" s="36"/>
      <c r="W14" s="31" t="s">
        <v>46</v>
      </c>
      <c r="X14" s="32" t="s">
        <v>71</v>
      </c>
      <c r="Y14" s="32"/>
      <c r="Z14" s="33"/>
      <c r="AA14" s="33"/>
      <c r="AB14" s="36"/>
      <c r="AC14" s="32" t="s">
        <v>48</v>
      </c>
      <c r="AD14" s="32" t="s">
        <v>48</v>
      </c>
      <c r="AE14" s="32" t="s">
        <v>48</v>
      </c>
      <c r="AF14" s="32"/>
      <c r="AG14" s="41"/>
      <c r="AH14" s="41"/>
      <c r="AI14" s="32" t="s">
        <v>48</v>
      </c>
    </row>
    <row r="15" spans="1:35" ht="90" customHeight="1">
      <c r="A15" s="31">
        <v>6</v>
      </c>
      <c r="B15" s="42" t="s">
        <v>72</v>
      </c>
      <c r="C15" s="26"/>
      <c r="D15" s="50" t="s">
        <v>73</v>
      </c>
      <c r="E15" s="44" t="s">
        <v>38</v>
      </c>
      <c r="F15" s="32" t="s">
        <v>39</v>
      </c>
      <c r="G15" s="32" t="s">
        <v>74</v>
      </c>
      <c r="H15" s="42" t="s">
        <v>75</v>
      </c>
      <c r="I15" s="42" t="s">
        <v>76</v>
      </c>
      <c r="J15" s="35" t="s">
        <v>43</v>
      </c>
      <c r="K15" s="36"/>
      <c r="L15" s="37">
        <v>1.5</v>
      </c>
      <c r="M15" s="37">
        <v>2.6</v>
      </c>
      <c r="N15" s="48">
        <f t="shared" si="0"/>
        <v>3.9000000000000004</v>
      </c>
      <c r="O15" s="47" t="str">
        <f t="shared" si="1"/>
        <v>DÜŞÜK</v>
      </c>
      <c r="P15" s="46" t="s">
        <v>77</v>
      </c>
      <c r="Q15" s="39" t="s">
        <v>78</v>
      </c>
      <c r="R15" s="48">
        <f t="shared" si="2"/>
        <v>0.4</v>
      </c>
      <c r="S15" s="40" t="s">
        <v>48</v>
      </c>
      <c r="T15" s="48">
        <f t="shared" si="3"/>
        <v>1.5600000000000003</v>
      </c>
      <c r="U15" s="49" t="str">
        <f t="shared" si="4"/>
        <v>ÇOK DÜŞÜK</v>
      </c>
      <c r="V15" s="36"/>
      <c r="W15" s="31" t="s">
        <v>66</v>
      </c>
      <c r="X15" s="42"/>
      <c r="Y15" s="42"/>
      <c r="Z15" s="43"/>
      <c r="AA15" s="43"/>
      <c r="AB15" s="36"/>
      <c r="AC15" s="32" t="s">
        <v>48</v>
      </c>
      <c r="AD15" s="32" t="s">
        <v>48</v>
      </c>
      <c r="AE15" s="32" t="s">
        <v>48</v>
      </c>
      <c r="AF15" s="42"/>
      <c r="AG15" s="41"/>
      <c r="AH15" s="41"/>
      <c r="AI15" s="32" t="s">
        <v>48</v>
      </c>
    </row>
    <row r="16" spans="1:35" ht="75" customHeight="1">
      <c r="A16" s="31">
        <v>7</v>
      </c>
      <c r="B16" s="32" t="s">
        <v>79</v>
      </c>
      <c r="C16" s="26"/>
      <c r="D16" s="50" t="s">
        <v>80</v>
      </c>
      <c r="E16" s="34" t="s">
        <v>38</v>
      </c>
      <c r="F16" s="32" t="s">
        <v>39</v>
      </c>
      <c r="G16" s="32" t="s">
        <v>55</v>
      </c>
      <c r="H16" s="32" t="s">
        <v>81</v>
      </c>
      <c r="I16" s="32" t="s">
        <v>82</v>
      </c>
      <c r="J16" s="35" t="s">
        <v>43</v>
      </c>
      <c r="K16" s="36"/>
      <c r="L16" s="37">
        <v>2</v>
      </c>
      <c r="M16" s="37">
        <v>3.1</v>
      </c>
      <c r="N16" s="48">
        <f t="shared" si="0"/>
        <v>6.2</v>
      </c>
      <c r="O16" s="47" t="str">
        <f t="shared" si="1"/>
        <v>ORTA</v>
      </c>
      <c r="P16" s="38"/>
      <c r="Q16" s="39" t="s">
        <v>78</v>
      </c>
      <c r="R16" s="48">
        <f t="shared" si="2"/>
        <v>0.4</v>
      </c>
      <c r="S16" s="40" t="s">
        <v>48</v>
      </c>
      <c r="T16" s="48">
        <f t="shared" si="3"/>
        <v>2.4800000000000004</v>
      </c>
      <c r="U16" s="47" t="str">
        <f t="shared" si="4"/>
        <v>ÇOK DÜŞÜK</v>
      </c>
      <c r="V16" s="36"/>
      <c r="W16" s="31" t="s">
        <v>46</v>
      </c>
      <c r="X16" s="32" t="s">
        <v>83</v>
      </c>
      <c r="Y16" s="32"/>
      <c r="Z16" s="33"/>
      <c r="AA16" s="33"/>
      <c r="AB16" s="36"/>
      <c r="AC16" s="32" t="s">
        <v>48</v>
      </c>
      <c r="AD16" s="32" t="s">
        <v>48</v>
      </c>
      <c r="AE16" s="32" t="s">
        <v>48</v>
      </c>
      <c r="AF16" s="32"/>
      <c r="AG16" s="41"/>
      <c r="AH16" s="41"/>
      <c r="AI16" s="32" t="s">
        <v>48</v>
      </c>
    </row>
    <row r="17" spans="1:35" ht="75" customHeight="1">
      <c r="A17" s="31">
        <v>8</v>
      </c>
      <c r="B17" s="42" t="s">
        <v>84</v>
      </c>
      <c r="C17" s="26"/>
      <c r="D17" s="50" t="s">
        <v>85</v>
      </c>
      <c r="E17" s="44" t="s">
        <v>38</v>
      </c>
      <c r="F17" s="32" t="s">
        <v>39</v>
      </c>
      <c r="G17" s="32" t="s">
        <v>74</v>
      </c>
      <c r="H17" s="42" t="s">
        <v>86</v>
      </c>
      <c r="I17" s="42" t="s">
        <v>87</v>
      </c>
      <c r="J17" s="35" t="s">
        <v>43</v>
      </c>
      <c r="K17" s="36"/>
      <c r="L17" s="37">
        <v>1.8</v>
      </c>
      <c r="M17" s="37">
        <v>2.8</v>
      </c>
      <c r="N17" s="48">
        <f t="shared" si="0"/>
        <v>5.04</v>
      </c>
      <c r="O17" s="47" t="str">
        <f t="shared" si="1"/>
        <v>DÜŞÜK</v>
      </c>
      <c r="P17" s="46" t="s">
        <v>88</v>
      </c>
      <c r="Q17" s="39" t="s">
        <v>78</v>
      </c>
      <c r="R17" s="48">
        <f t="shared" si="2"/>
        <v>0.4</v>
      </c>
      <c r="S17" s="40" t="s">
        <v>48</v>
      </c>
      <c r="T17" s="48">
        <f t="shared" si="3"/>
        <v>2.016</v>
      </c>
      <c r="U17" s="49" t="str">
        <f t="shared" si="4"/>
        <v>ÇOK DÜŞÜK</v>
      </c>
      <c r="V17" s="36"/>
      <c r="W17" s="31" t="s">
        <v>66</v>
      </c>
      <c r="X17" s="42"/>
      <c r="Y17" s="42"/>
      <c r="Z17" s="43"/>
      <c r="AA17" s="43"/>
      <c r="AB17" s="36"/>
      <c r="AC17" s="32" t="s">
        <v>48</v>
      </c>
      <c r="AD17" s="32" t="s">
        <v>48</v>
      </c>
      <c r="AE17" s="32" t="s">
        <v>48</v>
      </c>
      <c r="AF17" s="42"/>
      <c r="AG17" s="41"/>
      <c r="AH17" s="41"/>
      <c r="AI17" s="32" t="s">
        <v>48</v>
      </c>
    </row>
    <row r="18" spans="1:35" ht="105" customHeight="1">
      <c r="A18" s="31">
        <v>9</v>
      </c>
      <c r="B18" s="32" t="s">
        <v>89</v>
      </c>
      <c r="C18" s="26"/>
      <c r="D18" s="50" t="s">
        <v>90</v>
      </c>
      <c r="E18" s="34" t="s">
        <v>38</v>
      </c>
      <c r="F18" s="32" t="s">
        <v>39</v>
      </c>
      <c r="G18" s="32" t="s">
        <v>61</v>
      </c>
      <c r="H18" s="32" t="s">
        <v>91</v>
      </c>
      <c r="I18" s="32" t="s">
        <v>92</v>
      </c>
      <c r="J18" s="35" t="s">
        <v>43</v>
      </c>
      <c r="K18" s="36"/>
      <c r="L18" s="37">
        <v>2.1</v>
      </c>
      <c r="M18" s="37">
        <v>2.1</v>
      </c>
      <c r="N18" s="48">
        <f t="shared" si="0"/>
        <v>4.41</v>
      </c>
      <c r="O18" s="47" t="str">
        <f t="shared" si="1"/>
        <v>DÜŞÜK</v>
      </c>
      <c r="P18" s="38"/>
      <c r="Q18" s="39" t="s">
        <v>78</v>
      </c>
      <c r="R18" s="48">
        <f t="shared" si="2"/>
        <v>0.4</v>
      </c>
      <c r="S18" s="40" t="s">
        <v>48</v>
      </c>
      <c r="T18" s="48">
        <f t="shared" si="3"/>
        <v>1.7640000000000002</v>
      </c>
      <c r="U18" s="47" t="str">
        <f t="shared" si="4"/>
        <v>ÇOK DÜŞÜK</v>
      </c>
      <c r="V18" s="36"/>
      <c r="W18" s="31" t="s">
        <v>46</v>
      </c>
      <c r="X18" s="32" t="s">
        <v>93</v>
      </c>
      <c r="Y18" s="32"/>
      <c r="Z18" s="33"/>
      <c r="AA18" s="33"/>
      <c r="AB18" s="36"/>
      <c r="AC18" s="32" t="s">
        <v>48</v>
      </c>
      <c r="AD18" s="32" t="s">
        <v>48</v>
      </c>
      <c r="AE18" s="32" t="s">
        <v>48</v>
      </c>
      <c r="AF18" s="32"/>
      <c r="AG18" s="41"/>
      <c r="AH18" s="41"/>
      <c r="AI18" s="32" t="s">
        <v>48</v>
      </c>
    </row>
    <row r="19" spans="1:35" ht="75" customHeight="1">
      <c r="A19" s="31">
        <v>10</v>
      </c>
      <c r="B19" s="42" t="s">
        <v>94</v>
      </c>
      <c r="C19" s="26"/>
      <c r="D19" s="50" t="s">
        <v>95</v>
      </c>
      <c r="E19" s="44" t="s">
        <v>38</v>
      </c>
      <c r="F19" s="32" t="s">
        <v>39</v>
      </c>
      <c r="G19" s="32" t="s">
        <v>74</v>
      </c>
      <c r="H19" s="42" t="s">
        <v>96</v>
      </c>
      <c r="I19" s="42" t="s">
        <v>97</v>
      </c>
      <c r="J19" s="35" t="s">
        <v>43</v>
      </c>
      <c r="K19" s="36"/>
      <c r="L19" s="37">
        <v>2</v>
      </c>
      <c r="M19" s="37">
        <v>3.5</v>
      </c>
      <c r="N19" s="48">
        <f t="shared" si="0"/>
        <v>7</v>
      </c>
      <c r="O19" s="47" t="str">
        <f t="shared" si="1"/>
        <v>ORTA</v>
      </c>
      <c r="P19" s="46"/>
      <c r="Q19" s="39" t="s">
        <v>78</v>
      </c>
      <c r="R19" s="48">
        <f t="shared" si="2"/>
        <v>0.4</v>
      </c>
      <c r="S19" s="40" t="s">
        <v>48</v>
      </c>
      <c r="T19" s="48">
        <f t="shared" si="3"/>
        <v>2.8000000000000003</v>
      </c>
      <c r="U19" s="49" t="str">
        <f t="shared" si="4"/>
        <v>ÇOK DÜŞÜK</v>
      </c>
      <c r="V19" s="36"/>
      <c r="W19" s="31" t="s">
        <v>46</v>
      </c>
      <c r="X19" s="42" t="s">
        <v>98</v>
      </c>
      <c r="Y19" s="42"/>
      <c r="Z19" s="43"/>
      <c r="AA19" s="43"/>
      <c r="AB19" s="36"/>
      <c r="AC19" s="32" t="s">
        <v>48</v>
      </c>
      <c r="AD19" s="32" t="s">
        <v>48</v>
      </c>
      <c r="AE19" s="32" t="s">
        <v>48</v>
      </c>
      <c r="AF19" s="42"/>
      <c r="AG19" s="41"/>
      <c r="AH19" s="41"/>
      <c r="AI19" s="32" t="s">
        <v>48</v>
      </c>
    </row>
    <row r="20" spans="1:35" ht="60" customHeight="1">
      <c r="A20" s="31">
        <v>11</v>
      </c>
      <c r="B20" s="42" t="s">
        <v>99</v>
      </c>
      <c r="C20" s="26"/>
      <c r="D20" s="51" t="s">
        <v>100</v>
      </c>
      <c r="E20" s="44" t="s">
        <v>38</v>
      </c>
      <c r="F20" s="32" t="s">
        <v>39</v>
      </c>
      <c r="G20" s="32" t="s">
        <v>101</v>
      </c>
      <c r="H20" s="42" t="s">
        <v>102</v>
      </c>
      <c r="I20" s="42" t="s">
        <v>103</v>
      </c>
      <c r="J20" s="35" t="s">
        <v>43</v>
      </c>
      <c r="K20" s="36"/>
      <c r="L20" s="37">
        <v>2.1</v>
      </c>
      <c r="M20" s="37">
        <v>2.1</v>
      </c>
      <c r="N20" s="48">
        <f t="shared" si="0"/>
        <v>4.41</v>
      </c>
      <c r="O20" s="47" t="str">
        <f t="shared" si="1"/>
        <v>DÜŞÜK</v>
      </c>
      <c r="P20" s="46"/>
      <c r="Q20" s="39" t="s">
        <v>44</v>
      </c>
      <c r="R20" s="48">
        <f t="shared" si="2"/>
        <v>1</v>
      </c>
      <c r="S20" s="40" t="s">
        <v>48</v>
      </c>
      <c r="T20" s="48">
        <f t="shared" si="3"/>
        <v>4.41</v>
      </c>
      <c r="U20" s="49" t="str">
        <f t="shared" si="4"/>
        <v>DÜŞÜK</v>
      </c>
      <c r="V20" s="36"/>
      <c r="W20" s="31" t="s">
        <v>46</v>
      </c>
      <c r="X20" s="42" t="s">
        <v>104</v>
      </c>
      <c r="Y20" s="42"/>
      <c r="Z20" s="43"/>
      <c r="AA20" s="43"/>
      <c r="AB20" s="36"/>
      <c r="AC20" s="32" t="s">
        <v>48</v>
      </c>
      <c r="AD20" s="32" t="s">
        <v>48</v>
      </c>
      <c r="AE20" s="32" t="s">
        <v>48</v>
      </c>
      <c r="AF20" s="42"/>
      <c r="AG20" s="41"/>
      <c r="AH20" s="41"/>
      <c r="AI20" s="32" t="s">
        <v>48</v>
      </c>
    </row>
    <row r="21" spans="1:35" ht="90" customHeight="1">
      <c r="A21" s="31">
        <v>12</v>
      </c>
      <c r="B21" s="42" t="s">
        <v>105</v>
      </c>
      <c r="C21" s="26"/>
      <c r="D21" s="50" t="s">
        <v>106</v>
      </c>
      <c r="E21" s="44" t="s">
        <v>38</v>
      </c>
      <c r="F21" s="32" t="s">
        <v>39</v>
      </c>
      <c r="G21" s="32" t="s">
        <v>55</v>
      </c>
      <c r="H21" s="42" t="s">
        <v>107</v>
      </c>
      <c r="I21" s="42" t="s">
        <v>108</v>
      </c>
      <c r="J21" s="35" t="s">
        <v>43</v>
      </c>
      <c r="K21" s="36"/>
      <c r="L21" s="37">
        <v>2.8</v>
      </c>
      <c r="M21" s="37">
        <v>2.2999999999999998</v>
      </c>
      <c r="N21" s="48">
        <f t="shared" si="0"/>
        <v>6.4399999999999995</v>
      </c>
      <c r="O21" s="47" t="str">
        <f t="shared" si="1"/>
        <v>ORTA</v>
      </c>
      <c r="P21" s="46"/>
      <c r="Q21" s="39" t="s">
        <v>44</v>
      </c>
      <c r="R21" s="48">
        <f t="shared" si="2"/>
        <v>1</v>
      </c>
      <c r="S21" s="40" t="s">
        <v>48</v>
      </c>
      <c r="T21" s="48">
        <f t="shared" si="3"/>
        <v>6.4399999999999995</v>
      </c>
      <c r="U21" s="49" t="str">
        <f t="shared" si="4"/>
        <v>ORTA</v>
      </c>
      <c r="V21" s="36"/>
      <c r="W21" s="31" t="s">
        <v>46</v>
      </c>
      <c r="X21" s="42" t="s">
        <v>109</v>
      </c>
      <c r="Y21" s="42"/>
      <c r="Z21" s="43"/>
      <c r="AA21" s="43"/>
      <c r="AB21" s="36"/>
      <c r="AC21" s="32" t="s">
        <v>48</v>
      </c>
      <c r="AD21" s="32" t="s">
        <v>48</v>
      </c>
      <c r="AE21" s="32" t="s">
        <v>48</v>
      </c>
      <c r="AF21" s="42"/>
      <c r="AG21" s="41"/>
      <c r="AH21" s="41"/>
      <c r="AI21" s="32" t="s">
        <v>48</v>
      </c>
    </row>
    <row r="22" spans="1:35">
      <c r="A22" s="31">
        <v>13</v>
      </c>
      <c r="B22" s="42"/>
      <c r="C22" s="26"/>
      <c r="D22" s="43"/>
      <c r="E22" s="44" t="s">
        <v>48</v>
      </c>
      <c r="F22" s="32" t="s">
        <v>48</v>
      </c>
      <c r="G22" s="32" t="s">
        <v>48</v>
      </c>
      <c r="H22" s="42"/>
      <c r="I22" s="42"/>
      <c r="J22" s="35"/>
      <c r="K22" s="36"/>
      <c r="L22" s="37"/>
      <c r="M22" s="37"/>
      <c r="N22" s="48">
        <f t="shared" si="0"/>
        <v>0</v>
      </c>
      <c r="O22" s="47" t="str">
        <f t="shared" si="1"/>
        <v>ÇOK DÜŞÜK</v>
      </c>
      <c r="P22" s="46"/>
      <c r="Q22" s="39" t="s">
        <v>48</v>
      </c>
      <c r="R22" s="48" t="b">
        <f t="shared" si="2"/>
        <v>0</v>
      </c>
      <c r="S22" s="40" t="s">
        <v>48</v>
      </c>
      <c r="T22" s="48">
        <f t="shared" si="3"/>
        <v>0</v>
      </c>
      <c r="U22" s="49" t="str">
        <f t="shared" si="4"/>
        <v>ÇOK DÜŞÜK</v>
      </c>
      <c r="V22" s="36"/>
      <c r="W22" s="31" t="s">
        <v>48</v>
      </c>
      <c r="X22" s="42"/>
      <c r="Y22" s="42"/>
      <c r="Z22" s="43"/>
      <c r="AA22" s="43"/>
      <c r="AB22" s="36"/>
      <c r="AC22" s="32" t="s">
        <v>48</v>
      </c>
      <c r="AD22" s="32" t="s">
        <v>48</v>
      </c>
      <c r="AE22" s="32" t="s">
        <v>48</v>
      </c>
      <c r="AF22" s="42"/>
      <c r="AG22" s="41"/>
      <c r="AH22" s="41"/>
      <c r="AI22" s="32" t="s">
        <v>48</v>
      </c>
    </row>
    <row r="23" spans="1:35">
      <c r="A23" s="31">
        <v>14</v>
      </c>
      <c r="B23" s="42"/>
      <c r="C23" s="26"/>
      <c r="D23" s="43"/>
      <c r="E23" s="44" t="s">
        <v>48</v>
      </c>
      <c r="F23" s="32" t="s">
        <v>48</v>
      </c>
      <c r="G23" s="32" t="s">
        <v>48</v>
      </c>
      <c r="H23" s="42"/>
      <c r="I23" s="42"/>
      <c r="J23" s="35"/>
      <c r="K23" s="36"/>
      <c r="L23" s="37"/>
      <c r="M23" s="37"/>
      <c r="N23" s="48">
        <f t="shared" si="0"/>
        <v>0</v>
      </c>
      <c r="O23" s="47" t="str">
        <f t="shared" si="1"/>
        <v>ÇOK DÜŞÜK</v>
      </c>
      <c r="P23" s="46"/>
      <c r="Q23" s="39" t="s">
        <v>48</v>
      </c>
      <c r="R23" s="48" t="b">
        <f t="shared" si="2"/>
        <v>0</v>
      </c>
      <c r="S23" s="40" t="s">
        <v>48</v>
      </c>
      <c r="T23" s="48">
        <f t="shared" si="3"/>
        <v>0</v>
      </c>
      <c r="U23" s="49" t="str">
        <f t="shared" si="4"/>
        <v>ÇOK DÜŞÜK</v>
      </c>
      <c r="V23" s="36"/>
      <c r="W23" s="31" t="s">
        <v>48</v>
      </c>
      <c r="X23" s="42"/>
      <c r="Y23" s="42"/>
      <c r="Z23" s="43"/>
      <c r="AA23" s="43"/>
      <c r="AB23" s="36"/>
      <c r="AC23" s="32" t="s">
        <v>48</v>
      </c>
      <c r="AD23" s="32" t="s">
        <v>48</v>
      </c>
      <c r="AE23" s="32" t="s">
        <v>48</v>
      </c>
      <c r="AF23" s="42"/>
      <c r="AG23" s="41"/>
      <c r="AH23" s="41"/>
      <c r="AI23" s="32" t="s">
        <v>48</v>
      </c>
    </row>
    <row r="24" spans="1:35">
      <c r="A24" s="31">
        <v>15</v>
      </c>
      <c r="B24" s="42"/>
      <c r="C24" s="26"/>
      <c r="D24" s="43"/>
      <c r="E24" s="44" t="s">
        <v>48</v>
      </c>
      <c r="F24" s="32" t="s">
        <v>48</v>
      </c>
      <c r="G24" s="32" t="s">
        <v>48</v>
      </c>
      <c r="H24" s="42"/>
      <c r="I24" s="42"/>
      <c r="J24" s="35"/>
      <c r="K24" s="36"/>
      <c r="L24" s="37"/>
      <c r="M24" s="37"/>
      <c r="N24" s="48">
        <f t="shared" si="0"/>
        <v>0</v>
      </c>
      <c r="O24" s="47" t="str">
        <f t="shared" si="1"/>
        <v>ÇOK DÜŞÜK</v>
      </c>
      <c r="P24" s="46"/>
      <c r="Q24" s="39" t="s">
        <v>48</v>
      </c>
      <c r="R24" s="48" t="b">
        <f t="shared" si="2"/>
        <v>0</v>
      </c>
      <c r="S24" s="40" t="s">
        <v>48</v>
      </c>
      <c r="T24" s="48">
        <f t="shared" si="3"/>
        <v>0</v>
      </c>
      <c r="U24" s="49" t="str">
        <f t="shared" si="4"/>
        <v>ÇOK DÜŞÜK</v>
      </c>
      <c r="V24" s="36"/>
      <c r="W24" s="31" t="s">
        <v>48</v>
      </c>
      <c r="X24" s="42"/>
      <c r="Y24" s="42"/>
      <c r="Z24" s="43"/>
      <c r="AA24" s="43"/>
      <c r="AB24" s="36"/>
      <c r="AC24" s="32" t="s">
        <v>48</v>
      </c>
      <c r="AD24" s="32" t="s">
        <v>48</v>
      </c>
      <c r="AE24" s="32" t="s">
        <v>48</v>
      </c>
      <c r="AF24" s="42"/>
      <c r="AG24" s="41"/>
      <c r="AH24" s="41"/>
      <c r="AI24" s="32" t="s">
        <v>48</v>
      </c>
    </row>
    <row r="25" spans="1:35">
      <c r="A25" s="31">
        <v>16</v>
      </c>
      <c r="B25" s="42"/>
      <c r="C25" s="26"/>
      <c r="D25" s="43"/>
      <c r="E25" s="44" t="s">
        <v>48</v>
      </c>
      <c r="F25" s="32" t="s">
        <v>48</v>
      </c>
      <c r="G25" s="32" t="s">
        <v>48</v>
      </c>
      <c r="H25" s="42"/>
      <c r="I25" s="42"/>
      <c r="J25" s="35"/>
      <c r="K25" s="36"/>
      <c r="L25" s="37"/>
      <c r="M25" s="37"/>
      <c r="N25" s="48">
        <f t="shared" si="0"/>
        <v>0</v>
      </c>
      <c r="O25" s="47" t="str">
        <f t="shared" si="1"/>
        <v>ÇOK DÜŞÜK</v>
      </c>
      <c r="P25" s="46"/>
      <c r="Q25" s="39" t="s">
        <v>48</v>
      </c>
      <c r="R25" s="48" t="b">
        <f t="shared" si="2"/>
        <v>0</v>
      </c>
      <c r="S25" s="40" t="s">
        <v>48</v>
      </c>
      <c r="T25" s="48">
        <f t="shared" si="3"/>
        <v>0</v>
      </c>
      <c r="U25" s="49" t="str">
        <f t="shared" si="4"/>
        <v>ÇOK DÜŞÜK</v>
      </c>
      <c r="V25" s="36"/>
      <c r="W25" s="31" t="s">
        <v>48</v>
      </c>
      <c r="X25" s="42"/>
      <c r="Y25" s="42"/>
      <c r="Z25" s="43"/>
      <c r="AA25" s="43"/>
      <c r="AB25" s="36"/>
      <c r="AC25" s="32" t="s">
        <v>48</v>
      </c>
      <c r="AD25" s="32" t="s">
        <v>48</v>
      </c>
      <c r="AE25" s="32" t="s">
        <v>48</v>
      </c>
      <c r="AF25" s="42"/>
      <c r="AG25" s="41"/>
      <c r="AH25" s="41"/>
      <c r="AI25" s="32" t="s">
        <v>48</v>
      </c>
    </row>
    <row r="26" spans="1:35">
      <c r="A26" s="31">
        <v>17</v>
      </c>
      <c r="B26" s="42"/>
      <c r="C26" s="26"/>
      <c r="D26" s="43"/>
      <c r="E26" s="44" t="s">
        <v>48</v>
      </c>
      <c r="F26" s="32" t="s">
        <v>48</v>
      </c>
      <c r="G26" s="32" t="s">
        <v>48</v>
      </c>
      <c r="H26" s="42"/>
      <c r="I26" s="42"/>
      <c r="J26" s="35"/>
      <c r="K26" s="36"/>
      <c r="L26" s="37"/>
      <c r="M26" s="37"/>
      <c r="N26" s="48">
        <f t="shared" si="0"/>
        <v>0</v>
      </c>
      <c r="O26" s="47" t="str">
        <f t="shared" si="1"/>
        <v>ÇOK DÜŞÜK</v>
      </c>
      <c r="P26" s="46"/>
      <c r="Q26" s="39" t="s">
        <v>48</v>
      </c>
      <c r="R26" s="48" t="b">
        <f t="shared" si="2"/>
        <v>0</v>
      </c>
      <c r="S26" s="40" t="s">
        <v>48</v>
      </c>
      <c r="T26" s="48">
        <f t="shared" si="3"/>
        <v>0</v>
      </c>
      <c r="U26" s="49" t="str">
        <f t="shared" si="4"/>
        <v>ÇOK DÜŞÜK</v>
      </c>
      <c r="V26" s="36"/>
      <c r="W26" s="31" t="s">
        <v>48</v>
      </c>
      <c r="X26" s="42"/>
      <c r="Y26" s="42"/>
      <c r="Z26" s="43"/>
      <c r="AA26" s="43"/>
      <c r="AB26" s="36"/>
      <c r="AC26" s="32" t="s">
        <v>48</v>
      </c>
      <c r="AD26" s="32" t="s">
        <v>48</v>
      </c>
      <c r="AE26" s="32" t="s">
        <v>48</v>
      </c>
      <c r="AF26" s="42"/>
      <c r="AG26" s="41"/>
      <c r="AH26" s="41"/>
      <c r="AI26" s="32" t="s">
        <v>48</v>
      </c>
    </row>
    <row r="27" spans="1:35">
      <c r="A27" s="31">
        <v>18</v>
      </c>
      <c r="B27" s="42"/>
      <c r="C27" s="26"/>
      <c r="D27" s="43"/>
      <c r="E27" s="44" t="s">
        <v>48</v>
      </c>
      <c r="F27" s="32" t="s">
        <v>48</v>
      </c>
      <c r="G27" s="32" t="s">
        <v>48</v>
      </c>
      <c r="H27" s="42"/>
      <c r="I27" s="42"/>
      <c r="J27" s="35"/>
      <c r="K27" s="36"/>
      <c r="L27" s="37"/>
      <c r="M27" s="37"/>
      <c r="N27" s="48">
        <f t="shared" si="0"/>
        <v>0</v>
      </c>
      <c r="O27" s="47" t="str">
        <f t="shared" si="1"/>
        <v>ÇOK DÜŞÜK</v>
      </c>
      <c r="P27" s="46"/>
      <c r="Q27" s="39" t="s">
        <v>48</v>
      </c>
      <c r="R27" s="48" t="b">
        <f t="shared" si="2"/>
        <v>0</v>
      </c>
      <c r="S27" s="40" t="s">
        <v>48</v>
      </c>
      <c r="T27" s="48">
        <f t="shared" si="3"/>
        <v>0</v>
      </c>
      <c r="U27" s="49" t="str">
        <f t="shared" si="4"/>
        <v>ÇOK DÜŞÜK</v>
      </c>
      <c r="V27" s="36"/>
      <c r="W27" s="31" t="s">
        <v>48</v>
      </c>
      <c r="X27" s="42"/>
      <c r="Y27" s="42"/>
      <c r="Z27" s="43"/>
      <c r="AA27" s="43"/>
      <c r="AB27" s="36"/>
      <c r="AC27" s="32" t="s">
        <v>48</v>
      </c>
      <c r="AD27" s="32" t="s">
        <v>48</v>
      </c>
      <c r="AE27" s="32" t="s">
        <v>48</v>
      </c>
      <c r="AF27" s="42"/>
      <c r="AG27" s="41"/>
      <c r="AH27" s="41"/>
      <c r="AI27" s="32" t="s">
        <v>48</v>
      </c>
    </row>
    <row r="28" spans="1:35">
      <c r="A28" s="31">
        <v>19</v>
      </c>
      <c r="B28" s="42"/>
      <c r="C28" s="26"/>
      <c r="D28" s="43"/>
      <c r="E28" s="44" t="s">
        <v>48</v>
      </c>
      <c r="F28" s="32" t="s">
        <v>48</v>
      </c>
      <c r="G28" s="32" t="s">
        <v>48</v>
      </c>
      <c r="H28" s="42"/>
      <c r="I28" s="42"/>
      <c r="J28" s="35"/>
      <c r="K28" s="36"/>
      <c r="L28" s="37"/>
      <c r="M28" s="37"/>
      <c r="N28" s="48">
        <f t="shared" si="0"/>
        <v>0</v>
      </c>
      <c r="O28" s="47" t="str">
        <f t="shared" si="1"/>
        <v>ÇOK DÜŞÜK</v>
      </c>
      <c r="P28" s="46"/>
      <c r="Q28" s="39" t="s">
        <v>48</v>
      </c>
      <c r="R28" s="48" t="b">
        <f t="shared" si="2"/>
        <v>0</v>
      </c>
      <c r="S28" s="40" t="s">
        <v>48</v>
      </c>
      <c r="T28" s="48">
        <f t="shared" si="3"/>
        <v>0</v>
      </c>
      <c r="U28" s="49" t="str">
        <f t="shared" si="4"/>
        <v>ÇOK DÜŞÜK</v>
      </c>
      <c r="V28" s="36"/>
      <c r="W28" s="31" t="s">
        <v>48</v>
      </c>
      <c r="X28" s="42"/>
      <c r="Y28" s="42"/>
      <c r="Z28" s="43"/>
      <c r="AA28" s="43"/>
      <c r="AB28" s="36"/>
      <c r="AC28" s="32" t="s">
        <v>48</v>
      </c>
      <c r="AD28" s="32" t="s">
        <v>48</v>
      </c>
      <c r="AE28" s="32" t="s">
        <v>48</v>
      </c>
      <c r="AF28" s="42"/>
      <c r="AG28" s="41"/>
      <c r="AH28" s="41"/>
      <c r="AI28" s="32" t="s">
        <v>48</v>
      </c>
    </row>
    <row r="29" spans="1:35">
      <c r="A29" s="31">
        <v>20</v>
      </c>
      <c r="B29" s="42"/>
      <c r="C29" s="26"/>
      <c r="D29" s="43"/>
      <c r="E29" s="44" t="s">
        <v>48</v>
      </c>
      <c r="F29" s="32" t="s">
        <v>48</v>
      </c>
      <c r="G29" s="32" t="s">
        <v>48</v>
      </c>
      <c r="H29" s="42"/>
      <c r="I29" s="42"/>
      <c r="J29" s="35"/>
      <c r="K29" s="36"/>
      <c r="L29" s="37"/>
      <c r="M29" s="37"/>
      <c r="N29" s="48">
        <f t="shared" si="0"/>
        <v>0</v>
      </c>
      <c r="O29" s="47" t="str">
        <f t="shared" si="1"/>
        <v>ÇOK DÜŞÜK</v>
      </c>
      <c r="P29" s="46"/>
      <c r="Q29" s="39" t="s">
        <v>48</v>
      </c>
      <c r="R29" s="48" t="b">
        <f t="shared" si="2"/>
        <v>0</v>
      </c>
      <c r="S29" s="40" t="s">
        <v>48</v>
      </c>
      <c r="T29" s="48">
        <f t="shared" si="3"/>
        <v>0</v>
      </c>
      <c r="U29" s="49" t="str">
        <f t="shared" si="4"/>
        <v>ÇOK DÜŞÜK</v>
      </c>
      <c r="V29" s="36"/>
      <c r="W29" s="31" t="s">
        <v>48</v>
      </c>
      <c r="X29" s="42"/>
      <c r="Y29" s="42"/>
      <c r="Z29" s="43"/>
      <c r="AA29" s="43"/>
      <c r="AB29" s="36"/>
      <c r="AC29" s="32" t="s">
        <v>48</v>
      </c>
      <c r="AD29" s="32" t="s">
        <v>48</v>
      </c>
      <c r="AE29" s="32" t="s">
        <v>48</v>
      </c>
      <c r="AF29" s="42"/>
      <c r="AG29" s="41"/>
      <c r="AH29" s="41"/>
      <c r="AI29" s="32" t="s">
        <v>48</v>
      </c>
    </row>
    <row r="30" spans="1:35">
      <c r="A30" s="31">
        <v>21</v>
      </c>
      <c r="B30" s="42"/>
      <c r="C30" s="26"/>
      <c r="D30" s="43"/>
      <c r="E30" s="44" t="s">
        <v>48</v>
      </c>
      <c r="F30" s="32" t="s">
        <v>48</v>
      </c>
      <c r="G30" s="32" t="s">
        <v>48</v>
      </c>
      <c r="H30" s="42"/>
      <c r="I30" s="42"/>
      <c r="J30" s="35"/>
      <c r="K30" s="36"/>
      <c r="L30" s="37"/>
      <c r="M30" s="37"/>
      <c r="N30" s="48">
        <f t="shared" si="0"/>
        <v>0</v>
      </c>
      <c r="O30" s="47" t="str">
        <f t="shared" si="1"/>
        <v>ÇOK DÜŞÜK</v>
      </c>
      <c r="P30" s="46"/>
      <c r="Q30" s="39" t="s">
        <v>48</v>
      </c>
      <c r="R30" s="48" t="b">
        <f t="shared" si="2"/>
        <v>0</v>
      </c>
      <c r="S30" s="40" t="s">
        <v>48</v>
      </c>
      <c r="T30" s="48">
        <f t="shared" si="3"/>
        <v>0</v>
      </c>
      <c r="U30" s="49" t="str">
        <f t="shared" si="4"/>
        <v>ÇOK DÜŞÜK</v>
      </c>
      <c r="V30" s="36"/>
      <c r="W30" s="31" t="s">
        <v>48</v>
      </c>
      <c r="X30" s="42"/>
      <c r="Y30" s="42"/>
      <c r="Z30" s="43"/>
      <c r="AA30" s="43"/>
      <c r="AB30" s="36"/>
      <c r="AC30" s="32" t="s">
        <v>48</v>
      </c>
      <c r="AD30" s="32" t="s">
        <v>48</v>
      </c>
      <c r="AE30" s="32" t="s">
        <v>48</v>
      </c>
      <c r="AF30" s="42"/>
      <c r="AG30" s="41"/>
      <c r="AH30" s="41"/>
      <c r="AI30" s="32" t="s">
        <v>48</v>
      </c>
    </row>
    <row r="31" spans="1:35">
      <c r="A31" s="31">
        <v>22</v>
      </c>
      <c r="B31" s="42"/>
      <c r="C31" s="26"/>
      <c r="D31" s="43"/>
      <c r="E31" s="44" t="s">
        <v>48</v>
      </c>
      <c r="F31" s="32" t="s">
        <v>48</v>
      </c>
      <c r="G31" s="32" t="s">
        <v>48</v>
      </c>
      <c r="H31" s="42"/>
      <c r="I31" s="42"/>
      <c r="J31" s="35"/>
      <c r="K31" s="36"/>
      <c r="L31" s="37"/>
      <c r="M31" s="37"/>
      <c r="N31" s="48">
        <f t="shared" si="0"/>
        <v>0</v>
      </c>
      <c r="O31" s="47" t="str">
        <f t="shared" si="1"/>
        <v>ÇOK DÜŞÜK</v>
      </c>
      <c r="P31" s="46"/>
      <c r="Q31" s="39" t="s">
        <v>48</v>
      </c>
      <c r="R31" s="48" t="b">
        <f t="shared" si="2"/>
        <v>0</v>
      </c>
      <c r="S31" s="40" t="s">
        <v>48</v>
      </c>
      <c r="T31" s="48">
        <f t="shared" si="3"/>
        <v>0</v>
      </c>
      <c r="U31" s="49" t="str">
        <f t="shared" si="4"/>
        <v>ÇOK DÜŞÜK</v>
      </c>
      <c r="V31" s="36"/>
      <c r="W31" s="31" t="s">
        <v>48</v>
      </c>
      <c r="X31" s="42"/>
      <c r="Y31" s="42"/>
      <c r="Z31" s="43"/>
      <c r="AA31" s="43"/>
      <c r="AB31" s="36"/>
      <c r="AC31" s="32" t="s">
        <v>48</v>
      </c>
      <c r="AD31" s="32" t="s">
        <v>48</v>
      </c>
      <c r="AE31" s="32" t="s">
        <v>48</v>
      </c>
      <c r="AF31" s="42"/>
      <c r="AG31" s="41"/>
      <c r="AH31" s="41"/>
      <c r="AI31" s="32" t="s">
        <v>48</v>
      </c>
    </row>
    <row r="32" spans="1:35">
      <c r="A32" s="31">
        <v>23</v>
      </c>
      <c r="B32" s="42"/>
      <c r="C32" s="26"/>
      <c r="D32" s="43"/>
      <c r="E32" s="44" t="s">
        <v>48</v>
      </c>
      <c r="F32" s="32" t="s">
        <v>48</v>
      </c>
      <c r="G32" s="32" t="s">
        <v>48</v>
      </c>
      <c r="H32" s="42"/>
      <c r="I32" s="42"/>
      <c r="J32" s="35"/>
      <c r="K32" s="36"/>
      <c r="L32" s="37"/>
      <c r="M32" s="37"/>
      <c r="N32" s="48">
        <f t="shared" si="0"/>
        <v>0</v>
      </c>
      <c r="O32" s="47" t="str">
        <f t="shared" si="1"/>
        <v>ÇOK DÜŞÜK</v>
      </c>
      <c r="P32" s="46"/>
      <c r="Q32" s="39" t="s">
        <v>48</v>
      </c>
      <c r="R32" s="48" t="b">
        <f t="shared" si="2"/>
        <v>0</v>
      </c>
      <c r="S32" s="40" t="s">
        <v>48</v>
      </c>
      <c r="T32" s="48">
        <f t="shared" si="3"/>
        <v>0</v>
      </c>
      <c r="U32" s="49" t="str">
        <f t="shared" si="4"/>
        <v>ÇOK DÜŞÜK</v>
      </c>
      <c r="V32" s="36"/>
      <c r="W32" s="31" t="s">
        <v>48</v>
      </c>
      <c r="X32" s="42"/>
      <c r="Y32" s="42"/>
      <c r="Z32" s="43"/>
      <c r="AA32" s="43"/>
      <c r="AB32" s="36"/>
      <c r="AC32" s="32" t="s">
        <v>48</v>
      </c>
      <c r="AD32" s="32" t="s">
        <v>48</v>
      </c>
      <c r="AE32" s="32" t="s">
        <v>48</v>
      </c>
      <c r="AF32" s="42"/>
      <c r="AG32" s="41"/>
      <c r="AH32" s="41"/>
      <c r="AI32" s="32" t="s">
        <v>48</v>
      </c>
    </row>
    <row r="33" spans="1:35">
      <c r="A33" s="31">
        <v>24</v>
      </c>
      <c r="B33" s="42"/>
      <c r="C33" s="26"/>
      <c r="D33" s="43"/>
      <c r="E33" s="44" t="s">
        <v>48</v>
      </c>
      <c r="F33" s="32" t="s">
        <v>48</v>
      </c>
      <c r="G33" s="32" t="s">
        <v>48</v>
      </c>
      <c r="H33" s="42"/>
      <c r="I33" s="42"/>
      <c r="J33" s="35"/>
      <c r="K33" s="36"/>
      <c r="L33" s="37"/>
      <c r="M33" s="37"/>
      <c r="N33" s="48">
        <f t="shared" si="0"/>
        <v>0</v>
      </c>
      <c r="O33" s="47" t="str">
        <f t="shared" si="1"/>
        <v>ÇOK DÜŞÜK</v>
      </c>
      <c r="P33" s="46"/>
      <c r="Q33" s="39" t="s">
        <v>48</v>
      </c>
      <c r="R33" s="48" t="b">
        <f t="shared" si="2"/>
        <v>0</v>
      </c>
      <c r="S33" s="40" t="s">
        <v>48</v>
      </c>
      <c r="T33" s="48">
        <f t="shared" si="3"/>
        <v>0</v>
      </c>
      <c r="U33" s="49" t="str">
        <f t="shared" si="4"/>
        <v>ÇOK DÜŞÜK</v>
      </c>
      <c r="V33" s="36"/>
      <c r="W33" s="31" t="s">
        <v>48</v>
      </c>
      <c r="X33" s="42"/>
      <c r="Y33" s="42"/>
      <c r="Z33" s="43"/>
      <c r="AA33" s="43"/>
      <c r="AB33" s="36"/>
      <c r="AC33" s="32" t="s">
        <v>48</v>
      </c>
      <c r="AD33" s="32" t="s">
        <v>48</v>
      </c>
      <c r="AE33" s="32" t="s">
        <v>48</v>
      </c>
      <c r="AF33" s="42"/>
      <c r="AG33" s="41"/>
      <c r="AH33" s="41"/>
      <c r="AI33" s="32" t="s">
        <v>48</v>
      </c>
    </row>
    <row r="34" spans="1:35">
      <c r="A34" s="31">
        <v>25</v>
      </c>
      <c r="B34" s="42"/>
      <c r="C34" s="26"/>
      <c r="D34" s="43"/>
      <c r="E34" s="44" t="s">
        <v>48</v>
      </c>
      <c r="F34" s="32" t="s">
        <v>48</v>
      </c>
      <c r="G34" s="32" t="s">
        <v>48</v>
      </c>
      <c r="H34" s="42"/>
      <c r="I34" s="42"/>
      <c r="J34" s="35"/>
      <c r="K34" s="36"/>
      <c r="L34" s="37"/>
      <c r="M34" s="37"/>
      <c r="N34" s="48">
        <f t="shared" si="0"/>
        <v>0</v>
      </c>
      <c r="O34" s="47" t="str">
        <f t="shared" si="1"/>
        <v>ÇOK DÜŞÜK</v>
      </c>
      <c r="P34" s="46"/>
      <c r="Q34" s="39" t="s">
        <v>48</v>
      </c>
      <c r="R34" s="48" t="b">
        <f t="shared" si="2"/>
        <v>0</v>
      </c>
      <c r="S34" s="40" t="s">
        <v>48</v>
      </c>
      <c r="T34" s="48">
        <f t="shared" si="3"/>
        <v>0</v>
      </c>
      <c r="U34" s="49" t="str">
        <f t="shared" si="4"/>
        <v>ÇOK DÜŞÜK</v>
      </c>
      <c r="V34" s="36"/>
      <c r="W34" s="31" t="s">
        <v>48</v>
      </c>
      <c r="X34" s="42"/>
      <c r="Y34" s="42"/>
      <c r="Z34" s="43"/>
      <c r="AA34" s="43"/>
      <c r="AB34" s="36"/>
      <c r="AC34" s="32" t="s">
        <v>48</v>
      </c>
      <c r="AD34" s="32" t="s">
        <v>48</v>
      </c>
      <c r="AE34" s="32" t="s">
        <v>48</v>
      </c>
      <c r="AF34" s="42"/>
      <c r="AG34" s="41"/>
      <c r="AH34" s="41"/>
      <c r="AI34" s="32" t="s">
        <v>48</v>
      </c>
    </row>
    <row r="35" spans="1:35">
      <c r="A35" s="31">
        <v>26</v>
      </c>
      <c r="B35" s="42"/>
      <c r="C35" s="26"/>
      <c r="D35" s="43"/>
      <c r="E35" s="44" t="s">
        <v>48</v>
      </c>
      <c r="F35" s="32" t="s">
        <v>48</v>
      </c>
      <c r="G35" s="32" t="s">
        <v>48</v>
      </c>
      <c r="H35" s="42"/>
      <c r="I35" s="42"/>
      <c r="J35" s="35"/>
      <c r="K35" s="36"/>
      <c r="L35" s="37"/>
      <c r="M35" s="37"/>
      <c r="N35" s="48">
        <f t="shared" si="0"/>
        <v>0</v>
      </c>
      <c r="O35" s="47" t="str">
        <f t="shared" si="1"/>
        <v>ÇOK DÜŞÜK</v>
      </c>
      <c r="P35" s="46"/>
      <c r="Q35" s="39" t="s">
        <v>48</v>
      </c>
      <c r="R35" s="48" t="b">
        <f t="shared" si="2"/>
        <v>0</v>
      </c>
      <c r="S35" s="40" t="s">
        <v>48</v>
      </c>
      <c r="T35" s="48">
        <f t="shared" si="3"/>
        <v>0</v>
      </c>
      <c r="U35" s="49" t="str">
        <f t="shared" si="4"/>
        <v>ÇOK DÜŞÜK</v>
      </c>
      <c r="V35" s="36"/>
      <c r="W35" s="31" t="s">
        <v>48</v>
      </c>
      <c r="X35" s="42"/>
      <c r="Y35" s="42"/>
      <c r="Z35" s="43"/>
      <c r="AA35" s="43"/>
      <c r="AB35" s="36"/>
      <c r="AC35" s="32" t="s">
        <v>48</v>
      </c>
      <c r="AD35" s="32" t="s">
        <v>48</v>
      </c>
      <c r="AE35" s="32" t="s">
        <v>48</v>
      </c>
      <c r="AF35" s="42"/>
      <c r="AG35" s="41"/>
      <c r="AH35" s="41"/>
      <c r="AI35" s="32" t="s">
        <v>48</v>
      </c>
    </row>
    <row r="36" spans="1:35">
      <c r="A36" s="31">
        <v>27</v>
      </c>
      <c r="B36" s="42"/>
      <c r="C36" s="26"/>
      <c r="D36" s="43"/>
      <c r="E36" s="44" t="s">
        <v>48</v>
      </c>
      <c r="F36" s="32" t="s">
        <v>48</v>
      </c>
      <c r="G36" s="32" t="s">
        <v>48</v>
      </c>
      <c r="H36" s="42"/>
      <c r="I36" s="42"/>
      <c r="J36" s="35"/>
      <c r="K36" s="36"/>
      <c r="L36" s="37"/>
      <c r="M36" s="37"/>
      <c r="N36" s="48">
        <f t="shared" si="0"/>
        <v>0</v>
      </c>
      <c r="O36" s="47" t="str">
        <f t="shared" si="1"/>
        <v>ÇOK DÜŞÜK</v>
      </c>
      <c r="P36" s="46"/>
      <c r="Q36" s="39" t="s">
        <v>48</v>
      </c>
      <c r="R36" s="48" t="b">
        <f t="shared" si="2"/>
        <v>0</v>
      </c>
      <c r="S36" s="40" t="s">
        <v>48</v>
      </c>
      <c r="T36" s="48">
        <f t="shared" si="3"/>
        <v>0</v>
      </c>
      <c r="U36" s="49" t="str">
        <f t="shared" si="4"/>
        <v>ÇOK DÜŞÜK</v>
      </c>
      <c r="V36" s="36"/>
      <c r="W36" s="31" t="s">
        <v>48</v>
      </c>
      <c r="X36" s="42"/>
      <c r="Y36" s="42"/>
      <c r="Z36" s="43"/>
      <c r="AA36" s="43"/>
      <c r="AB36" s="36"/>
      <c r="AC36" s="32" t="s">
        <v>48</v>
      </c>
      <c r="AD36" s="32" t="s">
        <v>48</v>
      </c>
      <c r="AE36" s="32" t="s">
        <v>48</v>
      </c>
      <c r="AF36" s="42"/>
      <c r="AG36" s="41"/>
      <c r="AH36" s="41"/>
      <c r="AI36" s="32" t="s">
        <v>48</v>
      </c>
    </row>
    <row r="37" spans="1:35">
      <c r="A37" s="31">
        <v>28</v>
      </c>
      <c r="B37" s="42"/>
      <c r="C37" s="26"/>
      <c r="D37" s="43"/>
      <c r="E37" s="44" t="s">
        <v>48</v>
      </c>
      <c r="F37" s="32" t="s">
        <v>48</v>
      </c>
      <c r="G37" s="32" t="s">
        <v>48</v>
      </c>
      <c r="H37" s="42"/>
      <c r="I37" s="42"/>
      <c r="J37" s="35"/>
      <c r="K37" s="36"/>
      <c r="L37" s="37"/>
      <c r="M37" s="37"/>
      <c r="N37" s="48">
        <f t="shared" si="0"/>
        <v>0</v>
      </c>
      <c r="O37" s="47" t="str">
        <f t="shared" si="1"/>
        <v>ÇOK DÜŞÜK</v>
      </c>
      <c r="P37" s="46"/>
      <c r="Q37" s="39" t="s">
        <v>48</v>
      </c>
      <c r="R37" s="48" t="b">
        <f t="shared" si="2"/>
        <v>0</v>
      </c>
      <c r="S37" s="40" t="s">
        <v>48</v>
      </c>
      <c r="T37" s="48">
        <f t="shared" si="3"/>
        <v>0</v>
      </c>
      <c r="U37" s="49" t="str">
        <f t="shared" si="4"/>
        <v>ÇOK DÜŞÜK</v>
      </c>
      <c r="V37" s="36"/>
      <c r="W37" s="31" t="s">
        <v>48</v>
      </c>
      <c r="X37" s="42"/>
      <c r="Y37" s="42"/>
      <c r="Z37" s="43"/>
      <c r="AA37" s="43"/>
      <c r="AB37" s="36"/>
      <c r="AC37" s="32" t="s">
        <v>48</v>
      </c>
      <c r="AD37" s="32" t="s">
        <v>48</v>
      </c>
      <c r="AE37" s="32" t="s">
        <v>48</v>
      </c>
      <c r="AF37" s="42"/>
      <c r="AG37" s="41"/>
      <c r="AH37" s="41"/>
      <c r="AI37" s="32" t="s">
        <v>48</v>
      </c>
    </row>
    <row r="38" spans="1:35">
      <c r="A38" s="31">
        <v>29</v>
      </c>
      <c r="B38" s="42"/>
      <c r="C38" s="26"/>
      <c r="D38" s="43"/>
      <c r="E38" s="44" t="s">
        <v>48</v>
      </c>
      <c r="F38" s="32" t="s">
        <v>48</v>
      </c>
      <c r="G38" s="32" t="s">
        <v>48</v>
      </c>
      <c r="H38" s="42"/>
      <c r="I38" s="42"/>
      <c r="J38" s="35"/>
      <c r="K38" s="36"/>
      <c r="L38" s="37"/>
      <c r="M38" s="37"/>
      <c r="N38" s="48">
        <f t="shared" si="0"/>
        <v>0</v>
      </c>
      <c r="O38" s="47" t="str">
        <f t="shared" si="1"/>
        <v>ÇOK DÜŞÜK</v>
      </c>
      <c r="P38" s="46"/>
      <c r="Q38" s="39" t="s">
        <v>48</v>
      </c>
      <c r="R38" s="48" t="b">
        <f t="shared" si="2"/>
        <v>0</v>
      </c>
      <c r="S38" s="40" t="s">
        <v>48</v>
      </c>
      <c r="T38" s="48">
        <f t="shared" si="3"/>
        <v>0</v>
      </c>
      <c r="U38" s="49" t="str">
        <f t="shared" si="4"/>
        <v>ÇOK DÜŞÜK</v>
      </c>
      <c r="V38" s="36"/>
      <c r="W38" s="31" t="s">
        <v>48</v>
      </c>
      <c r="X38" s="42"/>
      <c r="Y38" s="42"/>
      <c r="Z38" s="43"/>
      <c r="AA38" s="43"/>
      <c r="AB38" s="36"/>
      <c r="AC38" s="32" t="s">
        <v>48</v>
      </c>
      <c r="AD38" s="32" t="s">
        <v>48</v>
      </c>
      <c r="AE38" s="32" t="s">
        <v>48</v>
      </c>
      <c r="AF38" s="42"/>
      <c r="AG38" s="41"/>
      <c r="AH38" s="41"/>
      <c r="AI38" s="32" t="s">
        <v>48</v>
      </c>
    </row>
    <row r="39" spans="1:35">
      <c r="A39" s="31">
        <v>30</v>
      </c>
      <c r="B39" s="42"/>
      <c r="C39" s="26"/>
      <c r="D39" s="43"/>
      <c r="E39" s="44" t="s">
        <v>48</v>
      </c>
      <c r="F39" s="32" t="s">
        <v>48</v>
      </c>
      <c r="G39" s="32" t="s">
        <v>48</v>
      </c>
      <c r="H39" s="42"/>
      <c r="I39" s="42"/>
      <c r="J39" s="35"/>
      <c r="K39" s="36"/>
      <c r="L39" s="37"/>
      <c r="M39" s="37"/>
      <c r="N39" s="48">
        <f t="shared" si="0"/>
        <v>0</v>
      </c>
      <c r="O39" s="47" t="str">
        <f t="shared" si="1"/>
        <v>ÇOK DÜŞÜK</v>
      </c>
      <c r="P39" s="46"/>
      <c r="Q39" s="39" t="s">
        <v>48</v>
      </c>
      <c r="R39" s="48" t="b">
        <f t="shared" si="2"/>
        <v>0</v>
      </c>
      <c r="S39" s="40" t="s">
        <v>48</v>
      </c>
      <c r="T39" s="48">
        <f t="shared" si="3"/>
        <v>0</v>
      </c>
      <c r="U39" s="49" t="str">
        <f t="shared" si="4"/>
        <v>ÇOK DÜŞÜK</v>
      </c>
      <c r="V39" s="36"/>
      <c r="W39" s="31" t="s">
        <v>48</v>
      </c>
      <c r="X39" s="42"/>
      <c r="Y39" s="42"/>
      <c r="Z39" s="43"/>
      <c r="AA39" s="43"/>
      <c r="AB39" s="36"/>
      <c r="AC39" s="32" t="s">
        <v>48</v>
      </c>
      <c r="AD39" s="32" t="s">
        <v>48</v>
      </c>
      <c r="AE39" s="32" t="s">
        <v>48</v>
      </c>
      <c r="AF39" s="42"/>
      <c r="AG39" s="41"/>
      <c r="AH39" s="41"/>
      <c r="AI39" s="32" t="s">
        <v>48</v>
      </c>
    </row>
    <row r="40" spans="1:35">
      <c r="A40" s="31">
        <v>31</v>
      </c>
      <c r="B40" s="42"/>
      <c r="C40" s="26"/>
      <c r="D40" s="43"/>
      <c r="E40" s="44" t="s">
        <v>48</v>
      </c>
      <c r="F40" s="32" t="s">
        <v>48</v>
      </c>
      <c r="G40" s="32" t="s">
        <v>48</v>
      </c>
      <c r="H40" s="42"/>
      <c r="I40" s="42"/>
      <c r="J40" s="35"/>
      <c r="K40" s="36"/>
      <c r="L40" s="37"/>
      <c r="M40" s="37"/>
      <c r="N40" s="48">
        <f t="shared" si="0"/>
        <v>0</v>
      </c>
      <c r="O40" s="47" t="str">
        <f t="shared" si="1"/>
        <v>ÇOK DÜŞÜK</v>
      </c>
      <c r="P40" s="46"/>
      <c r="Q40" s="39" t="s">
        <v>48</v>
      </c>
      <c r="R40" s="48" t="b">
        <f t="shared" si="2"/>
        <v>0</v>
      </c>
      <c r="S40" s="40" t="s">
        <v>48</v>
      </c>
      <c r="T40" s="48">
        <f t="shared" si="3"/>
        <v>0</v>
      </c>
      <c r="U40" s="49" t="str">
        <f t="shared" si="4"/>
        <v>ÇOK DÜŞÜK</v>
      </c>
      <c r="V40" s="36"/>
      <c r="W40" s="31" t="s">
        <v>48</v>
      </c>
      <c r="X40" s="42"/>
      <c r="Y40" s="42"/>
      <c r="Z40" s="43"/>
      <c r="AA40" s="43"/>
      <c r="AB40" s="36"/>
      <c r="AC40" s="32" t="s">
        <v>48</v>
      </c>
      <c r="AD40" s="32" t="s">
        <v>48</v>
      </c>
      <c r="AE40" s="32" t="s">
        <v>48</v>
      </c>
      <c r="AF40" s="42"/>
      <c r="AG40" s="41"/>
      <c r="AH40" s="41"/>
      <c r="AI40" s="32" t="s">
        <v>48</v>
      </c>
    </row>
    <row r="41" spans="1:35">
      <c r="A41" s="31">
        <v>32</v>
      </c>
      <c r="B41" s="42"/>
      <c r="C41" s="26"/>
      <c r="D41" s="43"/>
      <c r="E41" s="44" t="s">
        <v>48</v>
      </c>
      <c r="F41" s="32" t="s">
        <v>48</v>
      </c>
      <c r="G41" s="32" t="s">
        <v>48</v>
      </c>
      <c r="H41" s="42"/>
      <c r="I41" s="42"/>
      <c r="J41" s="35"/>
      <c r="K41" s="36"/>
      <c r="L41" s="37"/>
      <c r="M41" s="37"/>
      <c r="N41" s="48">
        <f t="shared" si="0"/>
        <v>0</v>
      </c>
      <c r="O41" s="47" t="str">
        <f t="shared" si="1"/>
        <v>ÇOK DÜŞÜK</v>
      </c>
      <c r="P41" s="46"/>
      <c r="Q41" s="39" t="s">
        <v>48</v>
      </c>
      <c r="R41" s="48" t="b">
        <f t="shared" si="2"/>
        <v>0</v>
      </c>
      <c r="S41" s="40" t="s">
        <v>48</v>
      </c>
      <c r="T41" s="48">
        <f t="shared" si="3"/>
        <v>0</v>
      </c>
      <c r="U41" s="49" t="str">
        <f t="shared" si="4"/>
        <v>ÇOK DÜŞÜK</v>
      </c>
      <c r="V41" s="36"/>
      <c r="W41" s="31" t="s">
        <v>48</v>
      </c>
      <c r="X41" s="42"/>
      <c r="Y41" s="42"/>
      <c r="Z41" s="43"/>
      <c r="AA41" s="43"/>
      <c r="AB41" s="36"/>
      <c r="AC41" s="32" t="s">
        <v>48</v>
      </c>
      <c r="AD41" s="32" t="s">
        <v>48</v>
      </c>
      <c r="AE41" s="32" t="s">
        <v>48</v>
      </c>
      <c r="AF41" s="42"/>
      <c r="AG41" s="41"/>
      <c r="AH41" s="41"/>
      <c r="AI41" s="32" t="s">
        <v>48</v>
      </c>
    </row>
    <row r="42" spans="1:35">
      <c r="A42" s="31">
        <v>33</v>
      </c>
      <c r="B42" s="42"/>
      <c r="C42" s="26"/>
      <c r="D42" s="43"/>
      <c r="E42" s="44" t="s">
        <v>48</v>
      </c>
      <c r="F42" s="32" t="s">
        <v>48</v>
      </c>
      <c r="G42" s="32" t="s">
        <v>48</v>
      </c>
      <c r="H42" s="42"/>
      <c r="I42" s="42"/>
      <c r="J42" s="35"/>
      <c r="K42" s="36"/>
      <c r="L42" s="37"/>
      <c r="M42" s="37"/>
      <c r="N42" s="48">
        <f t="shared" ref="N42:N68" si="5">L42*M42</f>
        <v>0</v>
      </c>
      <c r="O42" s="47" t="str">
        <f t="shared" ref="O42:O68" si="6">IF(N42&lt;3,"ÇOK DÜŞÜK",IF(N42&lt;6,"DÜŞÜK",IF(N42&lt;12,"ORTA",IF(N42&lt;20," YÜKSEK",IF(N42&lt;26,"ÇOK YÜKSEK")))))</f>
        <v>ÇOK DÜŞÜK</v>
      </c>
      <c r="P42" s="46"/>
      <c r="Q42" s="39" t="s">
        <v>48</v>
      </c>
      <c r="R42" s="48" t="b">
        <f t="shared" ref="R42:R68" si="7">IF(Q42="Yeterli",0.1,IF(Q42="Zayıf",0.8, IF(Q42="Kısmen Yeterli", 0.4, IF(Q42="Yeterli Değil",1))))</f>
        <v>0</v>
      </c>
      <c r="S42" s="40" t="s">
        <v>48</v>
      </c>
      <c r="T42" s="48">
        <f t="shared" ref="T42:T68" si="8">N42*R42</f>
        <v>0</v>
      </c>
      <c r="U42" s="49" t="str">
        <f t="shared" ref="U42:U68" si="9">IF(T42&lt;3,"ÇOK DÜŞÜK",IF(T42&lt;6,"DÜŞÜK",IF(T42&lt;12,"ORTA",IF(T42&lt;20," YÜKSEK",IF(T42&lt;26,"ÇOK YÜKSEK")))))</f>
        <v>ÇOK DÜŞÜK</v>
      </c>
      <c r="V42" s="36"/>
      <c r="W42" s="31" t="s">
        <v>48</v>
      </c>
      <c r="X42" s="42"/>
      <c r="Y42" s="42"/>
      <c r="Z42" s="43"/>
      <c r="AA42" s="43"/>
      <c r="AB42" s="36"/>
      <c r="AC42" s="32" t="s">
        <v>48</v>
      </c>
      <c r="AD42" s="32" t="s">
        <v>48</v>
      </c>
      <c r="AE42" s="32" t="s">
        <v>48</v>
      </c>
      <c r="AF42" s="42"/>
      <c r="AG42" s="41"/>
      <c r="AH42" s="41"/>
      <c r="AI42" s="32" t="s">
        <v>48</v>
      </c>
    </row>
    <row r="43" spans="1:35">
      <c r="A43" s="31">
        <v>34</v>
      </c>
      <c r="B43" s="42"/>
      <c r="C43" s="26"/>
      <c r="D43" s="43"/>
      <c r="E43" s="44" t="s">
        <v>48</v>
      </c>
      <c r="F43" s="32" t="s">
        <v>48</v>
      </c>
      <c r="G43" s="32" t="s">
        <v>48</v>
      </c>
      <c r="H43" s="42"/>
      <c r="I43" s="42"/>
      <c r="J43" s="35"/>
      <c r="K43" s="36"/>
      <c r="L43" s="37"/>
      <c r="M43" s="37"/>
      <c r="N43" s="48">
        <f t="shared" si="5"/>
        <v>0</v>
      </c>
      <c r="O43" s="47" t="str">
        <f t="shared" si="6"/>
        <v>ÇOK DÜŞÜK</v>
      </c>
      <c r="P43" s="46"/>
      <c r="Q43" s="39" t="s">
        <v>48</v>
      </c>
      <c r="R43" s="48" t="b">
        <f t="shared" si="7"/>
        <v>0</v>
      </c>
      <c r="S43" s="40" t="s">
        <v>48</v>
      </c>
      <c r="T43" s="48">
        <f t="shared" si="8"/>
        <v>0</v>
      </c>
      <c r="U43" s="49" t="str">
        <f t="shared" si="9"/>
        <v>ÇOK DÜŞÜK</v>
      </c>
      <c r="V43" s="36"/>
      <c r="W43" s="31" t="s">
        <v>48</v>
      </c>
      <c r="X43" s="42"/>
      <c r="Y43" s="42"/>
      <c r="Z43" s="43"/>
      <c r="AA43" s="43"/>
      <c r="AB43" s="36"/>
      <c r="AC43" s="32" t="s">
        <v>48</v>
      </c>
      <c r="AD43" s="32" t="s">
        <v>48</v>
      </c>
      <c r="AE43" s="32" t="s">
        <v>48</v>
      </c>
      <c r="AF43" s="42"/>
      <c r="AG43" s="41"/>
      <c r="AH43" s="41"/>
      <c r="AI43" s="32" t="s">
        <v>48</v>
      </c>
    </row>
    <row r="44" spans="1:35">
      <c r="A44" s="31">
        <v>35</v>
      </c>
      <c r="B44" s="42"/>
      <c r="C44" s="26"/>
      <c r="D44" s="43"/>
      <c r="E44" s="44" t="s">
        <v>48</v>
      </c>
      <c r="F44" s="32" t="s">
        <v>48</v>
      </c>
      <c r="G44" s="32" t="s">
        <v>48</v>
      </c>
      <c r="H44" s="42"/>
      <c r="I44" s="42"/>
      <c r="J44" s="35"/>
      <c r="K44" s="36"/>
      <c r="L44" s="37"/>
      <c r="M44" s="37"/>
      <c r="N44" s="48">
        <f t="shared" si="5"/>
        <v>0</v>
      </c>
      <c r="O44" s="47" t="str">
        <f t="shared" si="6"/>
        <v>ÇOK DÜŞÜK</v>
      </c>
      <c r="P44" s="46"/>
      <c r="Q44" s="39" t="s">
        <v>48</v>
      </c>
      <c r="R44" s="48" t="b">
        <f t="shared" si="7"/>
        <v>0</v>
      </c>
      <c r="S44" s="40" t="s">
        <v>48</v>
      </c>
      <c r="T44" s="48">
        <f t="shared" si="8"/>
        <v>0</v>
      </c>
      <c r="U44" s="49" t="str">
        <f t="shared" si="9"/>
        <v>ÇOK DÜŞÜK</v>
      </c>
      <c r="V44" s="36"/>
      <c r="W44" s="31" t="s">
        <v>48</v>
      </c>
      <c r="X44" s="42"/>
      <c r="Y44" s="42"/>
      <c r="Z44" s="43"/>
      <c r="AA44" s="43"/>
      <c r="AB44" s="36"/>
      <c r="AC44" s="32" t="s">
        <v>48</v>
      </c>
      <c r="AD44" s="32" t="s">
        <v>48</v>
      </c>
      <c r="AE44" s="32" t="s">
        <v>48</v>
      </c>
      <c r="AF44" s="42"/>
      <c r="AG44" s="41"/>
      <c r="AH44" s="41"/>
      <c r="AI44" s="32" t="s">
        <v>48</v>
      </c>
    </row>
    <row r="45" spans="1:35">
      <c r="A45" s="31">
        <v>36</v>
      </c>
      <c r="B45" s="42"/>
      <c r="C45" s="26"/>
      <c r="D45" s="43"/>
      <c r="E45" s="44" t="s">
        <v>48</v>
      </c>
      <c r="F45" s="32" t="s">
        <v>48</v>
      </c>
      <c r="G45" s="32" t="s">
        <v>48</v>
      </c>
      <c r="H45" s="42"/>
      <c r="I45" s="42"/>
      <c r="J45" s="45"/>
      <c r="K45" s="36"/>
      <c r="L45" s="37"/>
      <c r="M45" s="37"/>
      <c r="N45" s="48">
        <f t="shared" si="5"/>
        <v>0</v>
      </c>
      <c r="O45" s="47" t="str">
        <f t="shared" si="6"/>
        <v>ÇOK DÜŞÜK</v>
      </c>
      <c r="P45" s="46"/>
      <c r="Q45" s="39" t="s">
        <v>48</v>
      </c>
      <c r="R45" s="48" t="b">
        <f t="shared" si="7"/>
        <v>0</v>
      </c>
      <c r="S45" s="40" t="s">
        <v>48</v>
      </c>
      <c r="T45" s="48">
        <f t="shared" si="8"/>
        <v>0</v>
      </c>
      <c r="U45" s="49" t="str">
        <f t="shared" si="9"/>
        <v>ÇOK DÜŞÜK</v>
      </c>
      <c r="V45" s="36"/>
      <c r="W45" s="31" t="s">
        <v>48</v>
      </c>
      <c r="X45" s="42"/>
      <c r="Y45" s="42"/>
      <c r="Z45" s="43"/>
      <c r="AA45" s="43"/>
      <c r="AB45" s="36"/>
      <c r="AC45" s="32" t="s">
        <v>48</v>
      </c>
      <c r="AD45" s="32" t="s">
        <v>48</v>
      </c>
      <c r="AE45" s="32" t="s">
        <v>48</v>
      </c>
      <c r="AF45" s="42"/>
      <c r="AG45" s="41"/>
      <c r="AH45" s="41"/>
      <c r="AI45" s="32" t="s">
        <v>48</v>
      </c>
    </row>
    <row r="46" spans="1:35">
      <c r="A46" s="31">
        <v>37</v>
      </c>
      <c r="B46" s="42"/>
      <c r="C46" s="26"/>
      <c r="D46" s="43"/>
      <c r="E46" s="44" t="s">
        <v>48</v>
      </c>
      <c r="F46" s="32" t="s">
        <v>48</v>
      </c>
      <c r="G46" s="32" t="s">
        <v>48</v>
      </c>
      <c r="H46" s="42"/>
      <c r="I46" s="42"/>
      <c r="J46" s="45"/>
      <c r="K46" s="36"/>
      <c r="L46" s="37"/>
      <c r="M46" s="37"/>
      <c r="N46" s="48">
        <f t="shared" si="5"/>
        <v>0</v>
      </c>
      <c r="O46" s="47" t="str">
        <f t="shared" si="6"/>
        <v>ÇOK DÜŞÜK</v>
      </c>
      <c r="P46" s="46"/>
      <c r="Q46" s="39" t="s">
        <v>48</v>
      </c>
      <c r="R46" s="48" t="b">
        <f t="shared" si="7"/>
        <v>0</v>
      </c>
      <c r="S46" s="40" t="s">
        <v>48</v>
      </c>
      <c r="T46" s="48">
        <f t="shared" si="8"/>
        <v>0</v>
      </c>
      <c r="U46" s="49" t="str">
        <f t="shared" si="9"/>
        <v>ÇOK DÜŞÜK</v>
      </c>
      <c r="V46" s="36"/>
      <c r="W46" s="31" t="s">
        <v>48</v>
      </c>
      <c r="X46" s="42"/>
      <c r="Y46" s="42"/>
      <c r="Z46" s="43"/>
      <c r="AA46" s="43"/>
      <c r="AB46" s="36"/>
      <c r="AC46" s="32" t="s">
        <v>48</v>
      </c>
      <c r="AD46" s="32" t="s">
        <v>48</v>
      </c>
      <c r="AE46" s="32" t="s">
        <v>48</v>
      </c>
      <c r="AF46" s="42"/>
      <c r="AG46" s="41"/>
      <c r="AH46" s="41"/>
      <c r="AI46" s="32" t="s">
        <v>48</v>
      </c>
    </row>
    <row r="47" spans="1:35">
      <c r="A47" s="31">
        <v>38</v>
      </c>
      <c r="B47" s="42"/>
      <c r="C47" s="26"/>
      <c r="D47" s="43"/>
      <c r="E47" s="44" t="s">
        <v>48</v>
      </c>
      <c r="F47" s="32" t="s">
        <v>48</v>
      </c>
      <c r="G47" s="32" t="s">
        <v>48</v>
      </c>
      <c r="H47" s="42"/>
      <c r="I47" s="42"/>
      <c r="J47" s="45"/>
      <c r="K47" s="36"/>
      <c r="L47" s="37"/>
      <c r="M47" s="37"/>
      <c r="N47" s="48">
        <f t="shared" si="5"/>
        <v>0</v>
      </c>
      <c r="O47" s="47" t="str">
        <f t="shared" si="6"/>
        <v>ÇOK DÜŞÜK</v>
      </c>
      <c r="P47" s="46"/>
      <c r="Q47" s="39" t="s">
        <v>48</v>
      </c>
      <c r="R47" s="48" t="b">
        <f t="shared" si="7"/>
        <v>0</v>
      </c>
      <c r="S47" s="40" t="s">
        <v>48</v>
      </c>
      <c r="T47" s="48">
        <f t="shared" si="8"/>
        <v>0</v>
      </c>
      <c r="U47" s="49" t="str">
        <f t="shared" si="9"/>
        <v>ÇOK DÜŞÜK</v>
      </c>
      <c r="V47" s="36"/>
      <c r="W47" s="31" t="s">
        <v>48</v>
      </c>
      <c r="X47" s="42"/>
      <c r="Y47" s="42"/>
      <c r="Z47" s="43"/>
      <c r="AA47" s="43"/>
      <c r="AB47" s="36"/>
      <c r="AC47" s="32" t="s">
        <v>48</v>
      </c>
      <c r="AD47" s="32" t="s">
        <v>48</v>
      </c>
      <c r="AE47" s="32" t="s">
        <v>48</v>
      </c>
      <c r="AF47" s="42"/>
      <c r="AG47" s="41"/>
      <c r="AH47" s="41"/>
      <c r="AI47" s="32" t="s">
        <v>48</v>
      </c>
    </row>
    <row r="48" spans="1:35">
      <c r="A48" s="31">
        <v>39</v>
      </c>
      <c r="B48" s="42"/>
      <c r="C48" s="26"/>
      <c r="D48" s="43"/>
      <c r="E48" s="44" t="s">
        <v>48</v>
      </c>
      <c r="F48" s="32" t="s">
        <v>48</v>
      </c>
      <c r="G48" s="32" t="s">
        <v>48</v>
      </c>
      <c r="H48" s="42"/>
      <c r="I48" s="42"/>
      <c r="J48" s="45"/>
      <c r="K48" s="36"/>
      <c r="L48" s="37"/>
      <c r="M48" s="37"/>
      <c r="N48" s="48">
        <f t="shared" si="5"/>
        <v>0</v>
      </c>
      <c r="O48" s="47" t="str">
        <f t="shared" si="6"/>
        <v>ÇOK DÜŞÜK</v>
      </c>
      <c r="P48" s="46"/>
      <c r="Q48" s="39" t="s">
        <v>48</v>
      </c>
      <c r="R48" s="48" t="b">
        <f t="shared" si="7"/>
        <v>0</v>
      </c>
      <c r="S48" s="40" t="s">
        <v>48</v>
      </c>
      <c r="T48" s="48">
        <f t="shared" si="8"/>
        <v>0</v>
      </c>
      <c r="U48" s="49" t="str">
        <f t="shared" si="9"/>
        <v>ÇOK DÜŞÜK</v>
      </c>
      <c r="V48" s="36"/>
      <c r="W48" s="31" t="s">
        <v>48</v>
      </c>
      <c r="X48" s="42"/>
      <c r="Y48" s="42"/>
      <c r="Z48" s="43"/>
      <c r="AA48" s="43"/>
      <c r="AB48" s="36"/>
      <c r="AC48" s="32" t="s">
        <v>48</v>
      </c>
      <c r="AD48" s="32" t="s">
        <v>48</v>
      </c>
      <c r="AE48" s="32" t="s">
        <v>48</v>
      </c>
      <c r="AF48" s="42"/>
      <c r="AG48" s="41"/>
      <c r="AH48" s="41"/>
      <c r="AI48" s="32" t="s">
        <v>48</v>
      </c>
    </row>
    <row r="49" spans="1:35">
      <c r="A49" s="31">
        <v>40</v>
      </c>
      <c r="B49" s="42"/>
      <c r="C49" s="26"/>
      <c r="D49" s="43"/>
      <c r="E49" s="44" t="s">
        <v>48</v>
      </c>
      <c r="F49" s="32" t="s">
        <v>48</v>
      </c>
      <c r="G49" s="32" t="s">
        <v>48</v>
      </c>
      <c r="H49" s="42"/>
      <c r="I49" s="42"/>
      <c r="J49" s="45"/>
      <c r="K49" s="36"/>
      <c r="L49" s="37"/>
      <c r="M49" s="37"/>
      <c r="N49" s="48">
        <f t="shared" si="5"/>
        <v>0</v>
      </c>
      <c r="O49" s="47" t="str">
        <f t="shared" si="6"/>
        <v>ÇOK DÜŞÜK</v>
      </c>
      <c r="P49" s="46"/>
      <c r="Q49" s="39" t="s">
        <v>48</v>
      </c>
      <c r="R49" s="48" t="b">
        <f t="shared" si="7"/>
        <v>0</v>
      </c>
      <c r="S49" s="40" t="s">
        <v>48</v>
      </c>
      <c r="T49" s="48">
        <f t="shared" si="8"/>
        <v>0</v>
      </c>
      <c r="U49" s="49" t="str">
        <f t="shared" si="9"/>
        <v>ÇOK DÜŞÜK</v>
      </c>
      <c r="V49" s="36"/>
      <c r="W49" s="31" t="s">
        <v>48</v>
      </c>
      <c r="X49" s="42"/>
      <c r="Y49" s="42"/>
      <c r="Z49" s="43"/>
      <c r="AA49" s="43"/>
      <c r="AB49" s="36"/>
      <c r="AC49" s="32" t="s">
        <v>48</v>
      </c>
      <c r="AD49" s="32" t="s">
        <v>48</v>
      </c>
      <c r="AE49" s="32" t="s">
        <v>48</v>
      </c>
      <c r="AF49" s="42"/>
      <c r="AG49" s="41"/>
      <c r="AH49" s="41"/>
      <c r="AI49" s="32" t="s">
        <v>48</v>
      </c>
    </row>
    <row r="50" spans="1:35">
      <c r="A50" s="31">
        <v>41</v>
      </c>
      <c r="B50" s="32"/>
      <c r="C50" s="26"/>
      <c r="D50" s="33"/>
      <c r="E50" s="34" t="s">
        <v>48</v>
      </c>
      <c r="F50" s="32" t="s">
        <v>48</v>
      </c>
      <c r="G50" s="32" t="s">
        <v>48</v>
      </c>
      <c r="H50" s="32"/>
      <c r="I50" s="32"/>
      <c r="J50" s="35"/>
      <c r="K50" s="36"/>
      <c r="L50" s="37"/>
      <c r="M50" s="37"/>
      <c r="N50" s="48">
        <f t="shared" si="5"/>
        <v>0</v>
      </c>
      <c r="O50" s="47" t="str">
        <f t="shared" si="6"/>
        <v>ÇOK DÜŞÜK</v>
      </c>
      <c r="P50" s="38"/>
      <c r="Q50" s="39" t="s">
        <v>48</v>
      </c>
      <c r="R50" s="48" t="b">
        <f t="shared" si="7"/>
        <v>0</v>
      </c>
      <c r="S50" s="40" t="s">
        <v>48</v>
      </c>
      <c r="T50" s="48">
        <f t="shared" si="8"/>
        <v>0</v>
      </c>
      <c r="U50" s="47" t="str">
        <f t="shared" si="9"/>
        <v>ÇOK DÜŞÜK</v>
      </c>
      <c r="V50" s="36"/>
      <c r="W50" s="31" t="s">
        <v>48</v>
      </c>
      <c r="X50" s="32"/>
      <c r="Y50" s="32"/>
      <c r="Z50" s="33"/>
      <c r="AA50" s="33"/>
      <c r="AB50" s="36"/>
      <c r="AC50" s="32" t="s">
        <v>48</v>
      </c>
      <c r="AD50" s="32" t="s">
        <v>48</v>
      </c>
      <c r="AE50" s="32" t="s">
        <v>48</v>
      </c>
      <c r="AF50" s="32"/>
      <c r="AG50" s="41"/>
      <c r="AH50" s="41"/>
      <c r="AI50" s="32" t="s">
        <v>48</v>
      </c>
    </row>
    <row r="51" spans="1:35">
      <c r="A51" s="31">
        <v>42</v>
      </c>
      <c r="B51" s="42"/>
      <c r="C51" s="26"/>
      <c r="D51" s="43"/>
      <c r="E51" s="44" t="s">
        <v>48</v>
      </c>
      <c r="F51" s="32" t="s">
        <v>48</v>
      </c>
      <c r="G51" s="32" t="s">
        <v>48</v>
      </c>
      <c r="H51" s="42"/>
      <c r="I51" s="42"/>
      <c r="J51" s="45"/>
      <c r="K51" s="36"/>
      <c r="L51" s="37"/>
      <c r="M51" s="37"/>
      <c r="N51" s="48">
        <f t="shared" si="5"/>
        <v>0</v>
      </c>
      <c r="O51" s="47" t="str">
        <f t="shared" si="6"/>
        <v>ÇOK DÜŞÜK</v>
      </c>
      <c r="P51" s="46"/>
      <c r="Q51" s="39" t="s">
        <v>48</v>
      </c>
      <c r="R51" s="48" t="b">
        <f t="shared" si="7"/>
        <v>0</v>
      </c>
      <c r="S51" s="40" t="s">
        <v>48</v>
      </c>
      <c r="T51" s="48">
        <f t="shared" si="8"/>
        <v>0</v>
      </c>
      <c r="U51" s="49" t="str">
        <f t="shared" si="9"/>
        <v>ÇOK DÜŞÜK</v>
      </c>
      <c r="V51" s="36"/>
      <c r="W51" s="31" t="s">
        <v>48</v>
      </c>
      <c r="X51" s="42"/>
      <c r="Y51" s="42"/>
      <c r="Z51" s="43"/>
      <c r="AA51" s="43"/>
      <c r="AB51" s="36"/>
      <c r="AC51" s="32" t="s">
        <v>48</v>
      </c>
      <c r="AD51" s="32" t="s">
        <v>48</v>
      </c>
      <c r="AE51" s="32" t="s">
        <v>48</v>
      </c>
      <c r="AF51" s="42"/>
      <c r="AG51" s="41"/>
      <c r="AH51" s="41"/>
      <c r="AI51" s="32" t="s">
        <v>48</v>
      </c>
    </row>
    <row r="52" spans="1:35">
      <c r="A52" s="31">
        <v>43</v>
      </c>
      <c r="B52" s="42"/>
      <c r="C52" s="26"/>
      <c r="D52" s="43"/>
      <c r="E52" s="44" t="s">
        <v>48</v>
      </c>
      <c r="F52" s="32" t="s">
        <v>48</v>
      </c>
      <c r="G52" s="32" t="s">
        <v>48</v>
      </c>
      <c r="H52" s="42"/>
      <c r="I52" s="42"/>
      <c r="J52" s="45"/>
      <c r="K52" s="36"/>
      <c r="L52" s="37"/>
      <c r="M52" s="37"/>
      <c r="N52" s="48">
        <f t="shared" si="5"/>
        <v>0</v>
      </c>
      <c r="O52" s="47" t="str">
        <f t="shared" si="6"/>
        <v>ÇOK DÜŞÜK</v>
      </c>
      <c r="P52" s="46"/>
      <c r="Q52" s="39" t="s">
        <v>48</v>
      </c>
      <c r="R52" s="48" t="b">
        <f t="shared" si="7"/>
        <v>0</v>
      </c>
      <c r="S52" s="40" t="s">
        <v>48</v>
      </c>
      <c r="T52" s="48">
        <f t="shared" si="8"/>
        <v>0</v>
      </c>
      <c r="U52" s="49" t="str">
        <f t="shared" si="9"/>
        <v>ÇOK DÜŞÜK</v>
      </c>
      <c r="V52" s="36"/>
      <c r="W52" s="31" t="s">
        <v>48</v>
      </c>
      <c r="X52" s="42"/>
      <c r="Y52" s="42"/>
      <c r="Z52" s="43"/>
      <c r="AA52" s="43"/>
      <c r="AB52" s="36"/>
      <c r="AC52" s="32" t="s">
        <v>48</v>
      </c>
      <c r="AD52" s="32" t="s">
        <v>48</v>
      </c>
      <c r="AE52" s="32" t="s">
        <v>48</v>
      </c>
      <c r="AF52" s="42"/>
      <c r="AG52" s="41"/>
      <c r="AH52" s="41"/>
      <c r="AI52" s="32" t="s">
        <v>48</v>
      </c>
    </row>
    <row r="53" spans="1:35">
      <c r="A53" s="31">
        <v>44</v>
      </c>
      <c r="B53" s="42"/>
      <c r="C53" s="26"/>
      <c r="D53" s="43"/>
      <c r="E53" s="44" t="s">
        <v>48</v>
      </c>
      <c r="F53" s="32" t="s">
        <v>48</v>
      </c>
      <c r="G53" s="32" t="s">
        <v>48</v>
      </c>
      <c r="H53" s="42"/>
      <c r="I53" s="42"/>
      <c r="J53" s="45"/>
      <c r="K53" s="36"/>
      <c r="L53" s="37"/>
      <c r="M53" s="37"/>
      <c r="N53" s="48">
        <f t="shared" si="5"/>
        <v>0</v>
      </c>
      <c r="O53" s="47" t="str">
        <f t="shared" si="6"/>
        <v>ÇOK DÜŞÜK</v>
      </c>
      <c r="P53" s="46"/>
      <c r="Q53" s="39" t="s">
        <v>48</v>
      </c>
      <c r="R53" s="48" t="b">
        <f t="shared" si="7"/>
        <v>0</v>
      </c>
      <c r="S53" s="40" t="s">
        <v>48</v>
      </c>
      <c r="T53" s="48">
        <f t="shared" si="8"/>
        <v>0</v>
      </c>
      <c r="U53" s="49" t="str">
        <f t="shared" si="9"/>
        <v>ÇOK DÜŞÜK</v>
      </c>
      <c r="V53" s="36"/>
      <c r="W53" s="31" t="s">
        <v>48</v>
      </c>
      <c r="X53" s="42"/>
      <c r="Y53" s="42"/>
      <c r="Z53" s="43"/>
      <c r="AA53" s="43"/>
      <c r="AB53" s="36"/>
      <c r="AC53" s="32" t="s">
        <v>48</v>
      </c>
      <c r="AD53" s="32" t="s">
        <v>48</v>
      </c>
      <c r="AE53" s="32" t="s">
        <v>48</v>
      </c>
      <c r="AF53" s="42"/>
      <c r="AG53" s="41"/>
      <c r="AH53" s="41"/>
      <c r="AI53" s="32" t="s">
        <v>48</v>
      </c>
    </row>
    <row r="54" spans="1:35">
      <c r="A54" s="31">
        <v>45</v>
      </c>
      <c r="B54" s="42"/>
      <c r="C54" s="26"/>
      <c r="D54" s="43"/>
      <c r="E54" s="44" t="s">
        <v>48</v>
      </c>
      <c r="F54" s="32" t="s">
        <v>48</v>
      </c>
      <c r="G54" s="32" t="s">
        <v>48</v>
      </c>
      <c r="H54" s="42"/>
      <c r="I54" s="42"/>
      <c r="J54" s="45"/>
      <c r="K54" s="36"/>
      <c r="L54" s="37"/>
      <c r="M54" s="37"/>
      <c r="N54" s="48">
        <f t="shared" si="5"/>
        <v>0</v>
      </c>
      <c r="O54" s="47" t="str">
        <f t="shared" si="6"/>
        <v>ÇOK DÜŞÜK</v>
      </c>
      <c r="P54" s="46"/>
      <c r="Q54" s="39" t="s">
        <v>48</v>
      </c>
      <c r="R54" s="48" t="b">
        <f t="shared" si="7"/>
        <v>0</v>
      </c>
      <c r="S54" s="40" t="s">
        <v>48</v>
      </c>
      <c r="T54" s="48">
        <f t="shared" si="8"/>
        <v>0</v>
      </c>
      <c r="U54" s="49" t="str">
        <f t="shared" si="9"/>
        <v>ÇOK DÜŞÜK</v>
      </c>
      <c r="V54" s="36"/>
      <c r="W54" s="31" t="s">
        <v>48</v>
      </c>
      <c r="X54" s="42"/>
      <c r="Y54" s="42"/>
      <c r="Z54" s="43"/>
      <c r="AA54" s="43"/>
      <c r="AB54" s="36"/>
      <c r="AC54" s="32" t="s">
        <v>48</v>
      </c>
      <c r="AD54" s="32" t="s">
        <v>48</v>
      </c>
      <c r="AE54" s="32" t="s">
        <v>48</v>
      </c>
      <c r="AF54" s="42"/>
      <c r="AG54" s="41"/>
      <c r="AH54" s="41"/>
      <c r="AI54" s="32" t="s">
        <v>48</v>
      </c>
    </row>
    <row r="55" spans="1:35">
      <c r="A55" s="31">
        <v>46</v>
      </c>
      <c r="B55" s="42"/>
      <c r="C55" s="26"/>
      <c r="D55" s="43"/>
      <c r="E55" s="44" t="s">
        <v>48</v>
      </c>
      <c r="F55" s="32" t="s">
        <v>48</v>
      </c>
      <c r="G55" s="32" t="s">
        <v>48</v>
      </c>
      <c r="H55" s="42"/>
      <c r="I55" s="42"/>
      <c r="J55" s="45"/>
      <c r="K55" s="36"/>
      <c r="L55" s="37"/>
      <c r="M55" s="37"/>
      <c r="N55" s="48">
        <f t="shared" si="5"/>
        <v>0</v>
      </c>
      <c r="O55" s="47" t="str">
        <f t="shared" si="6"/>
        <v>ÇOK DÜŞÜK</v>
      </c>
      <c r="P55" s="46"/>
      <c r="Q55" s="39" t="s">
        <v>48</v>
      </c>
      <c r="R55" s="48" t="b">
        <f t="shared" si="7"/>
        <v>0</v>
      </c>
      <c r="S55" s="40" t="s">
        <v>48</v>
      </c>
      <c r="T55" s="48">
        <f t="shared" si="8"/>
        <v>0</v>
      </c>
      <c r="U55" s="49" t="str">
        <f t="shared" si="9"/>
        <v>ÇOK DÜŞÜK</v>
      </c>
      <c r="V55" s="36"/>
      <c r="W55" s="31" t="s">
        <v>48</v>
      </c>
      <c r="X55" s="42"/>
      <c r="Y55" s="42"/>
      <c r="Z55" s="43"/>
      <c r="AA55" s="43"/>
      <c r="AB55" s="36"/>
      <c r="AC55" s="32" t="s">
        <v>48</v>
      </c>
      <c r="AD55" s="32" t="s">
        <v>48</v>
      </c>
      <c r="AE55" s="32" t="s">
        <v>48</v>
      </c>
      <c r="AF55" s="42"/>
      <c r="AG55" s="41"/>
      <c r="AH55" s="41"/>
      <c r="AI55" s="32" t="s">
        <v>48</v>
      </c>
    </row>
    <row r="56" spans="1:35">
      <c r="A56" s="31">
        <v>47</v>
      </c>
      <c r="B56" s="42"/>
      <c r="C56" s="26"/>
      <c r="D56" s="43"/>
      <c r="E56" s="44" t="s">
        <v>48</v>
      </c>
      <c r="F56" s="32" t="s">
        <v>48</v>
      </c>
      <c r="G56" s="32" t="s">
        <v>48</v>
      </c>
      <c r="H56" s="42"/>
      <c r="I56" s="42"/>
      <c r="J56" s="45"/>
      <c r="K56" s="36"/>
      <c r="L56" s="37"/>
      <c r="M56" s="37"/>
      <c r="N56" s="48">
        <f t="shared" si="5"/>
        <v>0</v>
      </c>
      <c r="O56" s="47" t="str">
        <f t="shared" si="6"/>
        <v>ÇOK DÜŞÜK</v>
      </c>
      <c r="P56" s="46"/>
      <c r="Q56" s="39" t="s">
        <v>48</v>
      </c>
      <c r="R56" s="48" t="b">
        <f t="shared" si="7"/>
        <v>0</v>
      </c>
      <c r="S56" s="40" t="s">
        <v>48</v>
      </c>
      <c r="T56" s="48">
        <f t="shared" si="8"/>
        <v>0</v>
      </c>
      <c r="U56" s="49" t="str">
        <f t="shared" si="9"/>
        <v>ÇOK DÜŞÜK</v>
      </c>
      <c r="V56" s="36"/>
      <c r="W56" s="31" t="s">
        <v>48</v>
      </c>
      <c r="X56" s="42"/>
      <c r="Y56" s="42"/>
      <c r="Z56" s="43"/>
      <c r="AA56" s="43"/>
      <c r="AB56" s="36"/>
      <c r="AC56" s="32" t="s">
        <v>48</v>
      </c>
      <c r="AD56" s="32" t="s">
        <v>48</v>
      </c>
      <c r="AE56" s="32" t="s">
        <v>48</v>
      </c>
      <c r="AF56" s="42"/>
      <c r="AG56" s="41"/>
      <c r="AH56" s="41"/>
      <c r="AI56" s="32" t="s">
        <v>48</v>
      </c>
    </row>
    <row r="57" spans="1:35">
      <c r="A57" s="31">
        <v>48</v>
      </c>
      <c r="B57" s="42"/>
      <c r="C57" s="26"/>
      <c r="D57" s="43"/>
      <c r="E57" s="44" t="s">
        <v>48</v>
      </c>
      <c r="F57" s="32" t="s">
        <v>48</v>
      </c>
      <c r="G57" s="32" t="s">
        <v>48</v>
      </c>
      <c r="H57" s="42"/>
      <c r="I57" s="42"/>
      <c r="J57" s="45"/>
      <c r="K57" s="36"/>
      <c r="L57" s="37"/>
      <c r="M57" s="37"/>
      <c r="N57" s="48">
        <f t="shared" si="5"/>
        <v>0</v>
      </c>
      <c r="O57" s="47" t="str">
        <f t="shared" si="6"/>
        <v>ÇOK DÜŞÜK</v>
      </c>
      <c r="P57" s="46"/>
      <c r="Q57" s="39" t="s">
        <v>48</v>
      </c>
      <c r="R57" s="48" t="b">
        <f t="shared" si="7"/>
        <v>0</v>
      </c>
      <c r="S57" s="40" t="s">
        <v>48</v>
      </c>
      <c r="T57" s="48">
        <f t="shared" si="8"/>
        <v>0</v>
      </c>
      <c r="U57" s="49" t="str">
        <f t="shared" si="9"/>
        <v>ÇOK DÜŞÜK</v>
      </c>
      <c r="V57" s="36"/>
      <c r="W57" s="31" t="s">
        <v>48</v>
      </c>
      <c r="X57" s="42"/>
      <c r="Y57" s="42"/>
      <c r="Z57" s="43"/>
      <c r="AA57" s="43"/>
      <c r="AB57" s="36"/>
      <c r="AC57" s="32" t="s">
        <v>48</v>
      </c>
      <c r="AD57" s="32" t="s">
        <v>48</v>
      </c>
      <c r="AE57" s="32" t="s">
        <v>48</v>
      </c>
      <c r="AF57" s="42"/>
      <c r="AG57" s="41"/>
      <c r="AH57" s="41"/>
      <c r="AI57" s="32" t="s">
        <v>48</v>
      </c>
    </row>
    <row r="58" spans="1:35">
      <c r="A58" s="31">
        <v>49</v>
      </c>
      <c r="B58" s="42"/>
      <c r="C58" s="26"/>
      <c r="D58" s="43"/>
      <c r="E58" s="44" t="s">
        <v>48</v>
      </c>
      <c r="F58" s="32" t="s">
        <v>48</v>
      </c>
      <c r="G58" s="32" t="s">
        <v>48</v>
      </c>
      <c r="H58" s="42"/>
      <c r="I58" s="42"/>
      <c r="J58" s="45"/>
      <c r="K58" s="36"/>
      <c r="L58" s="37"/>
      <c r="M58" s="37"/>
      <c r="N58" s="48">
        <f t="shared" si="5"/>
        <v>0</v>
      </c>
      <c r="O58" s="47" t="str">
        <f t="shared" si="6"/>
        <v>ÇOK DÜŞÜK</v>
      </c>
      <c r="P58" s="46"/>
      <c r="Q58" s="39" t="s">
        <v>48</v>
      </c>
      <c r="R58" s="48" t="b">
        <f t="shared" si="7"/>
        <v>0</v>
      </c>
      <c r="S58" s="40" t="s">
        <v>48</v>
      </c>
      <c r="T58" s="48">
        <f t="shared" si="8"/>
        <v>0</v>
      </c>
      <c r="U58" s="49" t="str">
        <f t="shared" si="9"/>
        <v>ÇOK DÜŞÜK</v>
      </c>
      <c r="V58" s="36"/>
      <c r="W58" s="31" t="s">
        <v>48</v>
      </c>
      <c r="X58" s="42"/>
      <c r="Y58" s="42"/>
      <c r="Z58" s="43"/>
      <c r="AA58" s="43"/>
      <c r="AB58" s="36"/>
      <c r="AC58" s="32" t="s">
        <v>48</v>
      </c>
      <c r="AD58" s="32" t="s">
        <v>48</v>
      </c>
      <c r="AE58" s="32" t="s">
        <v>48</v>
      </c>
      <c r="AF58" s="42"/>
      <c r="AG58" s="41"/>
      <c r="AH58" s="41"/>
      <c r="AI58" s="32" t="s">
        <v>48</v>
      </c>
    </row>
    <row r="59" spans="1:35">
      <c r="A59" s="31">
        <v>50</v>
      </c>
      <c r="B59" s="42"/>
      <c r="C59" s="26"/>
      <c r="D59" s="43"/>
      <c r="E59" s="44" t="s">
        <v>48</v>
      </c>
      <c r="F59" s="32" t="s">
        <v>48</v>
      </c>
      <c r="G59" s="32" t="s">
        <v>48</v>
      </c>
      <c r="H59" s="42"/>
      <c r="I59" s="42"/>
      <c r="J59" s="45"/>
      <c r="K59" s="36"/>
      <c r="L59" s="37"/>
      <c r="M59" s="37"/>
      <c r="N59" s="48">
        <f t="shared" si="5"/>
        <v>0</v>
      </c>
      <c r="O59" s="47" t="str">
        <f t="shared" si="6"/>
        <v>ÇOK DÜŞÜK</v>
      </c>
      <c r="P59" s="46"/>
      <c r="Q59" s="39" t="s">
        <v>48</v>
      </c>
      <c r="R59" s="48" t="b">
        <f t="shared" si="7"/>
        <v>0</v>
      </c>
      <c r="S59" s="40" t="s">
        <v>48</v>
      </c>
      <c r="T59" s="48">
        <f t="shared" si="8"/>
        <v>0</v>
      </c>
      <c r="U59" s="49" t="str">
        <f t="shared" si="9"/>
        <v>ÇOK DÜŞÜK</v>
      </c>
      <c r="V59" s="36"/>
      <c r="W59" s="31" t="s">
        <v>48</v>
      </c>
      <c r="X59" s="42"/>
      <c r="Y59" s="42"/>
      <c r="Z59" s="43"/>
      <c r="AA59" s="43"/>
      <c r="AB59" s="36"/>
      <c r="AC59" s="32" t="s">
        <v>48</v>
      </c>
      <c r="AD59" s="32" t="s">
        <v>48</v>
      </c>
      <c r="AE59" s="32" t="s">
        <v>48</v>
      </c>
      <c r="AF59" s="42"/>
      <c r="AG59" s="41"/>
      <c r="AH59" s="41"/>
      <c r="AI59" s="32" t="s">
        <v>48</v>
      </c>
    </row>
    <row r="60" spans="1:35">
      <c r="A60" s="31">
        <v>51</v>
      </c>
      <c r="B60" s="42"/>
      <c r="C60" s="26"/>
      <c r="D60" s="43"/>
      <c r="E60" s="44" t="s">
        <v>48</v>
      </c>
      <c r="F60" s="32" t="s">
        <v>48</v>
      </c>
      <c r="G60" s="32" t="s">
        <v>48</v>
      </c>
      <c r="H60" s="42"/>
      <c r="I60" s="42"/>
      <c r="J60" s="45"/>
      <c r="K60" s="36"/>
      <c r="L60" s="37"/>
      <c r="M60" s="37"/>
      <c r="N60" s="48">
        <f t="shared" si="5"/>
        <v>0</v>
      </c>
      <c r="O60" s="47" t="str">
        <f t="shared" si="6"/>
        <v>ÇOK DÜŞÜK</v>
      </c>
      <c r="P60" s="46"/>
      <c r="Q60" s="39" t="s">
        <v>48</v>
      </c>
      <c r="R60" s="48" t="b">
        <f t="shared" si="7"/>
        <v>0</v>
      </c>
      <c r="S60" s="40" t="s">
        <v>48</v>
      </c>
      <c r="T60" s="48">
        <f t="shared" si="8"/>
        <v>0</v>
      </c>
      <c r="U60" s="49" t="str">
        <f t="shared" si="9"/>
        <v>ÇOK DÜŞÜK</v>
      </c>
      <c r="V60" s="36"/>
      <c r="W60" s="31" t="s">
        <v>48</v>
      </c>
      <c r="X60" s="42"/>
      <c r="Y60" s="42"/>
      <c r="Z60" s="43"/>
      <c r="AA60" s="43"/>
      <c r="AB60" s="36"/>
      <c r="AC60" s="32" t="s">
        <v>48</v>
      </c>
      <c r="AD60" s="32" t="s">
        <v>48</v>
      </c>
      <c r="AE60" s="32" t="s">
        <v>48</v>
      </c>
      <c r="AF60" s="42"/>
      <c r="AG60" s="41"/>
      <c r="AH60" s="41"/>
      <c r="AI60" s="32" t="s">
        <v>48</v>
      </c>
    </row>
    <row r="61" spans="1:35">
      <c r="A61" s="31">
        <v>52</v>
      </c>
      <c r="B61" s="32"/>
      <c r="C61" s="26"/>
      <c r="D61" s="33"/>
      <c r="E61" s="34" t="s">
        <v>48</v>
      </c>
      <c r="F61" s="32" t="s">
        <v>48</v>
      </c>
      <c r="G61" s="32" t="s">
        <v>48</v>
      </c>
      <c r="H61" s="32"/>
      <c r="I61" s="32"/>
      <c r="J61" s="35"/>
      <c r="K61" s="36"/>
      <c r="L61" s="37"/>
      <c r="M61" s="37"/>
      <c r="N61" s="48">
        <f t="shared" si="5"/>
        <v>0</v>
      </c>
      <c r="O61" s="47" t="str">
        <f t="shared" si="6"/>
        <v>ÇOK DÜŞÜK</v>
      </c>
      <c r="P61" s="38"/>
      <c r="Q61" s="39" t="s">
        <v>48</v>
      </c>
      <c r="R61" s="48" t="b">
        <f t="shared" si="7"/>
        <v>0</v>
      </c>
      <c r="S61" s="40" t="s">
        <v>48</v>
      </c>
      <c r="T61" s="48">
        <f t="shared" si="8"/>
        <v>0</v>
      </c>
      <c r="U61" s="47" t="str">
        <f t="shared" si="9"/>
        <v>ÇOK DÜŞÜK</v>
      </c>
      <c r="V61" s="36"/>
      <c r="W61" s="31" t="s">
        <v>48</v>
      </c>
      <c r="X61" s="32"/>
      <c r="Y61" s="32"/>
      <c r="Z61" s="33"/>
      <c r="AA61" s="33"/>
      <c r="AB61" s="36"/>
      <c r="AC61" s="32" t="s">
        <v>48</v>
      </c>
      <c r="AD61" s="32" t="s">
        <v>48</v>
      </c>
      <c r="AE61" s="32" t="s">
        <v>48</v>
      </c>
      <c r="AF61" s="32"/>
      <c r="AG61" s="41"/>
      <c r="AH61" s="41"/>
      <c r="AI61" s="32" t="s">
        <v>48</v>
      </c>
    </row>
    <row r="62" spans="1:35">
      <c r="A62" s="31">
        <v>53</v>
      </c>
      <c r="B62" s="42"/>
      <c r="C62" s="26"/>
      <c r="D62" s="43"/>
      <c r="E62" s="44" t="s">
        <v>48</v>
      </c>
      <c r="F62" s="32" t="s">
        <v>48</v>
      </c>
      <c r="G62" s="32" t="s">
        <v>48</v>
      </c>
      <c r="H62" s="42"/>
      <c r="I62" s="42"/>
      <c r="J62" s="45"/>
      <c r="K62" s="36"/>
      <c r="L62" s="37"/>
      <c r="M62" s="37"/>
      <c r="N62" s="48">
        <f t="shared" si="5"/>
        <v>0</v>
      </c>
      <c r="O62" s="47" t="str">
        <f t="shared" si="6"/>
        <v>ÇOK DÜŞÜK</v>
      </c>
      <c r="P62" s="46"/>
      <c r="Q62" s="39" t="s">
        <v>48</v>
      </c>
      <c r="R62" s="48" t="b">
        <f t="shared" si="7"/>
        <v>0</v>
      </c>
      <c r="S62" s="40" t="s">
        <v>48</v>
      </c>
      <c r="T62" s="48">
        <f t="shared" si="8"/>
        <v>0</v>
      </c>
      <c r="U62" s="49" t="str">
        <f t="shared" si="9"/>
        <v>ÇOK DÜŞÜK</v>
      </c>
      <c r="V62" s="36"/>
      <c r="W62" s="31" t="s">
        <v>48</v>
      </c>
      <c r="X62" s="42"/>
      <c r="Y62" s="42"/>
      <c r="Z62" s="43"/>
      <c r="AA62" s="43"/>
      <c r="AB62" s="36"/>
      <c r="AC62" s="32" t="s">
        <v>48</v>
      </c>
      <c r="AD62" s="32" t="s">
        <v>48</v>
      </c>
      <c r="AE62" s="32" t="s">
        <v>48</v>
      </c>
      <c r="AF62" s="42"/>
      <c r="AG62" s="41"/>
      <c r="AH62" s="41"/>
      <c r="AI62" s="32" t="s">
        <v>48</v>
      </c>
    </row>
    <row r="63" spans="1:35">
      <c r="A63" s="31">
        <v>55</v>
      </c>
      <c r="B63" s="42"/>
      <c r="C63" s="26"/>
      <c r="D63" s="43"/>
      <c r="E63" s="44" t="s">
        <v>48</v>
      </c>
      <c r="F63" s="32" t="s">
        <v>48</v>
      </c>
      <c r="G63" s="32" t="s">
        <v>48</v>
      </c>
      <c r="H63" s="42"/>
      <c r="I63" s="42"/>
      <c r="J63" s="45"/>
      <c r="K63" s="36"/>
      <c r="L63" s="37"/>
      <c r="M63" s="37"/>
      <c r="N63" s="48">
        <f t="shared" si="5"/>
        <v>0</v>
      </c>
      <c r="O63" s="47" t="str">
        <f t="shared" si="6"/>
        <v>ÇOK DÜŞÜK</v>
      </c>
      <c r="P63" s="46"/>
      <c r="Q63" s="39" t="s">
        <v>48</v>
      </c>
      <c r="R63" s="48" t="b">
        <f t="shared" si="7"/>
        <v>0</v>
      </c>
      <c r="S63" s="40" t="s">
        <v>48</v>
      </c>
      <c r="T63" s="48">
        <f t="shared" si="8"/>
        <v>0</v>
      </c>
      <c r="U63" s="49" t="str">
        <f t="shared" si="9"/>
        <v>ÇOK DÜŞÜK</v>
      </c>
      <c r="V63" s="36"/>
      <c r="W63" s="31" t="s">
        <v>48</v>
      </c>
      <c r="X63" s="42"/>
      <c r="Y63" s="42"/>
      <c r="Z63" s="43"/>
      <c r="AA63" s="43"/>
      <c r="AB63" s="36"/>
      <c r="AC63" s="32" t="s">
        <v>48</v>
      </c>
      <c r="AD63" s="32" t="s">
        <v>48</v>
      </c>
      <c r="AE63" s="32" t="s">
        <v>48</v>
      </c>
      <c r="AF63" s="42"/>
      <c r="AG63" s="41"/>
      <c r="AH63" s="41"/>
      <c r="AI63" s="32" t="s">
        <v>48</v>
      </c>
    </row>
    <row r="64" spans="1:35">
      <c r="A64" s="31">
        <v>56</v>
      </c>
      <c r="B64" s="32"/>
      <c r="C64" s="26"/>
      <c r="D64" s="33"/>
      <c r="E64" s="34" t="s">
        <v>48</v>
      </c>
      <c r="F64" s="32" t="s">
        <v>48</v>
      </c>
      <c r="G64" s="32" t="s">
        <v>48</v>
      </c>
      <c r="H64" s="32"/>
      <c r="I64" s="32"/>
      <c r="J64" s="35"/>
      <c r="K64" s="36"/>
      <c r="L64" s="37"/>
      <c r="M64" s="37"/>
      <c r="N64" s="48">
        <f t="shared" si="5"/>
        <v>0</v>
      </c>
      <c r="O64" s="47" t="str">
        <f t="shared" si="6"/>
        <v>ÇOK DÜŞÜK</v>
      </c>
      <c r="P64" s="38"/>
      <c r="Q64" s="39" t="s">
        <v>48</v>
      </c>
      <c r="R64" s="48" t="b">
        <f t="shared" si="7"/>
        <v>0</v>
      </c>
      <c r="S64" s="40" t="s">
        <v>48</v>
      </c>
      <c r="T64" s="48">
        <f t="shared" si="8"/>
        <v>0</v>
      </c>
      <c r="U64" s="47" t="str">
        <f t="shared" si="9"/>
        <v>ÇOK DÜŞÜK</v>
      </c>
      <c r="V64" s="36"/>
      <c r="W64" s="31" t="s">
        <v>48</v>
      </c>
      <c r="X64" s="32"/>
      <c r="Y64" s="32"/>
      <c r="Z64" s="33"/>
      <c r="AA64" s="33"/>
      <c r="AB64" s="36"/>
      <c r="AC64" s="32" t="s">
        <v>48</v>
      </c>
      <c r="AD64" s="32" t="s">
        <v>48</v>
      </c>
      <c r="AE64" s="32" t="s">
        <v>48</v>
      </c>
      <c r="AF64" s="32"/>
      <c r="AG64" s="41"/>
      <c r="AH64" s="41"/>
      <c r="AI64" s="32" t="s">
        <v>48</v>
      </c>
    </row>
    <row r="65" spans="1:35">
      <c r="A65" s="31">
        <v>57</v>
      </c>
      <c r="B65" s="42"/>
      <c r="C65" s="26"/>
      <c r="D65" s="43"/>
      <c r="E65" s="44" t="s">
        <v>48</v>
      </c>
      <c r="F65" s="32" t="s">
        <v>48</v>
      </c>
      <c r="G65" s="32" t="s">
        <v>48</v>
      </c>
      <c r="H65" s="42"/>
      <c r="I65" s="42"/>
      <c r="J65" s="45"/>
      <c r="K65" s="36"/>
      <c r="L65" s="37"/>
      <c r="M65" s="37"/>
      <c r="N65" s="48">
        <f t="shared" si="5"/>
        <v>0</v>
      </c>
      <c r="O65" s="47" t="str">
        <f t="shared" si="6"/>
        <v>ÇOK DÜŞÜK</v>
      </c>
      <c r="P65" s="46"/>
      <c r="Q65" s="39" t="s">
        <v>48</v>
      </c>
      <c r="R65" s="48" t="b">
        <f t="shared" si="7"/>
        <v>0</v>
      </c>
      <c r="S65" s="40" t="s">
        <v>48</v>
      </c>
      <c r="T65" s="48">
        <f t="shared" si="8"/>
        <v>0</v>
      </c>
      <c r="U65" s="49" t="str">
        <f t="shared" si="9"/>
        <v>ÇOK DÜŞÜK</v>
      </c>
      <c r="V65" s="36"/>
      <c r="W65" s="31" t="s">
        <v>48</v>
      </c>
      <c r="X65" s="42"/>
      <c r="Y65" s="42"/>
      <c r="Z65" s="43"/>
      <c r="AA65" s="43"/>
      <c r="AB65" s="36"/>
      <c r="AC65" s="32" t="s">
        <v>48</v>
      </c>
      <c r="AD65" s="32" t="s">
        <v>48</v>
      </c>
      <c r="AE65" s="32" t="s">
        <v>48</v>
      </c>
      <c r="AF65" s="42"/>
      <c r="AG65" s="41"/>
      <c r="AH65" s="41"/>
      <c r="AI65" s="32" t="s">
        <v>48</v>
      </c>
    </row>
    <row r="66" spans="1:35">
      <c r="A66" s="31">
        <v>58</v>
      </c>
      <c r="B66" s="32"/>
      <c r="C66" s="26"/>
      <c r="D66" s="33"/>
      <c r="E66" s="34" t="s">
        <v>48</v>
      </c>
      <c r="F66" s="32" t="s">
        <v>48</v>
      </c>
      <c r="G66" s="32" t="s">
        <v>48</v>
      </c>
      <c r="H66" s="32"/>
      <c r="I66" s="32"/>
      <c r="J66" s="35"/>
      <c r="K66" s="36"/>
      <c r="L66" s="37"/>
      <c r="M66" s="37"/>
      <c r="N66" s="48">
        <f t="shared" si="5"/>
        <v>0</v>
      </c>
      <c r="O66" s="47" t="str">
        <f t="shared" si="6"/>
        <v>ÇOK DÜŞÜK</v>
      </c>
      <c r="P66" s="38"/>
      <c r="Q66" s="39" t="s">
        <v>48</v>
      </c>
      <c r="R66" s="48" t="b">
        <f t="shared" si="7"/>
        <v>0</v>
      </c>
      <c r="S66" s="40" t="s">
        <v>48</v>
      </c>
      <c r="T66" s="48">
        <f t="shared" si="8"/>
        <v>0</v>
      </c>
      <c r="U66" s="47" t="str">
        <f t="shared" si="9"/>
        <v>ÇOK DÜŞÜK</v>
      </c>
      <c r="V66" s="36"/>
      <c r="W66" s="31" t="s">
        <v>48</v>
      </c>
      <c r="X66" s="32"/>
      <c r="Y66" s="32"/>
      <c r="Z66" s="33"/>
      <c r="AA66" s="33"/>
      <c r="AB66" s="36"/>
      <c r="AC66" s="32" t="s">
        <v>48</v>
      </c>
      <c r="AD66" s="32" t="s">
        <v>48</v>
      </c>
      <c r="AE66" s="32" t="s">
        <v>48</v>
      </c>
      <c r="AF66" s="32"/>
      <c r="AG66" s="41"/>
      <c r="AH66" s="41"/>
      <c r="AI66" s="32" t="s">
        <v>48</v>
      </c>
    </row>
    <row r="67" spans="1:35">
      <c r="A67" s="31">
        <v>59</v>
      </c>
      <c r="B67" s="42"/>
      <c r="C67" s="26"/>
      <c r="D67" s="43"/>
      <c r="E67" s="44" t="s">
        <v>48</v>
      </c>
      <c r="F67" s="32" t="s">
        <v>48</v>
      </c>
      <c r="G67" s="32" t="s">
        <v>48</v>
      </c>
      <c r="H67" s="42"/>
      <c r="I67" s="42"/>
      <c r="J67" s="45"/>
      <c r="K67" s="36"/>
      <c r="L67" s="37"/>
      <c r="M67" s="37"/>
      <c r="N67" s="48">
        <f t="shared" si="5"/>
        <v>0</v>
      </c>
      <c r="O67" s="47" t="str">
        <f t="shared" si="6"/>
        <v>ÇOK DÜŞÜK</v>
      </c>
      <c r="P67" s="46"/>
      <c r="Q67" s="39" t="s">
        <v>48</v>
      </c>
      <c r="R67" s="48" t="b">
        <f t="shared" si="7"/>
        <v>0</v>
      </c>
      <c r="S67" s="40" t="s">
        <v>48</v>
      </c>
      <c r="T67" s="48">
        <f t="shared" si="8"/>
        <v>0</v>
      </c>
      <c r="U67" s="49" t="str">
        <f t="shared" si="9"/>
        <v>ÇOK DÜŞÜK</v>
      </c>
      <c r="V67" s="36"/>
      <c r="W67" s="31" t="s">
        <v>48</v>
      </c>
      <c r="X67" s="42"/>
      <c r="Y67" s="42"/>
      <c r="Z67" s="43"/>
      <c r="AA67" s="43"/>
      <c r="AB67" s="36"/>
      <c r="AC67" s="32" t="s">
        <v>48</v>
      </c>
      <c r="AD67" s="32" t="s">
        <v>48</v>
      </c>
      <c r="AE67" s="32" t="s">
        <v>48</v>
      </c>
      <c r="AF67" s="42"/>
      <c r="AG67" s="41"/>
      <c r="AH67" s="41"/>
      <c r="AI67" s="32" t="s">
        <v>48</v>
      </c>
    </row>
    <row r="68" spans="1:35">
      <c r="A68" s="31">
        <v>60</v>
      </c>
      <c r="B68" s="32"/>
      <c r="C68" s="26"/>
      <c r="D68" s="33"/>
      <c r="E68" s="34" t="s">
        <v>48</v>
      </c>
      <c r="F68" s="32" t="s">
        <v>48</v>
      </c>
      <c r="G68" s="32" t="s">
        <v>48</v>
      </c>
      <c r="H68" s="32"/>
      <c r="I68" s="32"/>
      <c r="J68" s="35"/>
      <c r="K68" s="36"/>
      <c r="L68" s="37"/>
      <c r="M68" s="37"/>
      <c r="N68" s="48">
        <f t="shared" si="5"/>
        <v>0</v>
      </c>
      <c r="O68" s="47" t="str">
        <f t="shared" si="6"/>
        <v>ÇOK DÜŞÜK</v>
      </c>
      <c r="P68" s="38"/>
      <c r="Q68" s="39" t="s">
        <v>48</v>
      </c>
      <c r="R68" s="48" t="b">
        <f t="shared" si="7"/>
        <v>0</v>
      </c>
      <c r="S68" s="40" t="s">
        <v>48</v>
      </c>
      <c r="T68" s="48">
        <f t="shared" si="8"/>
        <v>0</v>
      </c>
      <c r="U68" s="47" t="str">
        <f t="shared" si="9"/>
        <v>ÇOK DÜŞÜK</v>
      </c>
      <c r="V68" s="36"/>
      <c r="W68" s="31" t="s">
        <v>48</v>
      </c>
      <c r="X68" s="32"/>
      <c r="Y68" s="32"/>
      <c r="Z68" s="33"/>
      <c r="AA68" s="33"/>
      <c r="AB68" s="36"/>
      <c r="AC68" s="32" t="s">
        <v>48</v>
      </c>
      <c r="AD68" s="32" t="s">
        <v>48</v>
      </c>
      <c r="AE68" s="32" t="s">
        <v>48</v>
      </c>
      <c r="AF68" s="32"/>
      <c r="AG68" s="41"/>
      <c r="AH68" s="41"/>
      <c r="AI68" s="32" t="s">
        <v>48</v>
      </c>
    </row>
    <row r="69" spans="1:35">
      <c r="A69" s="93" t="s">
        <v>168</v>
      </c>
      <c r="B69" s="93"/>
      <c r="C69" s="93"/>
      <c r="D69" s="93"/>
      <c r="E69" s="93"/>
      <c r="F69" s="93"/>
      <c r="G69" s="93"/>
      <c r="H69" s="93"/>
      <c r="I69" s="93"/>
      <c r="J69" s="93"/>
      <c r="K69" s="93"/>
      <c r="L69" s="93"/>
      <c r="M69" s="93"/>
      <c r="N69" s="93"/>
      <c r="O69" s="93"/>
      <c r="P69" s="93"/>
      <c r="Q69" s="93"/>
      <c r="R69" s="96" t="s">
        <v>169</v>
      </c>
      <c r="S69" s="96"/>
      <c r="T69" s="96"/>
      <c r="U69" s="96"/>
      <c r="V69" s="96"/>
      <c r="W69" s="96"/>
      <c r="X69" s="96"/>
      <c r="Y69" s="96"/>
      <c r="Z69" s="96"/>
      <c r="AA69" s="96"/>
      <c r="AB69" s="96"/>
      <c r="AC69" s="96"/>
      <c r="AD69" s="96"/>
      <c r="AE69" s="96"/>
      <c r="AF69" s="96"/>
      <c r="AG69" s="96"/>
      <c r="AH69" s="96"/>
      <c r="AI69" s="96"/>
    </row>
    <row r="70" spans="1:35">
      <c r="A70" s="93" t="s">
        <v>170</v>
      </c>
      <c r="B70" s="93"/>
      <c r="C70" s="93"/>
      <c r="D70" s="93"/>
      <c r="E70" s="93"/>
      <c r="F70" s="93"/>
      <c r="G70" s="93"/>
      <c r="H70" s="93"/>
      <c r="I70" s="93"/>
      <c r="J70" s="93"/>
      <c r="K70" s="93"/>
      <c r="L70" s="93"/>
      <c r="M70" s="93"/>
      <c r="N70" s="93"/>
      <c r="O70" s="93"/>
      <c r="P70" s="93"/>
      <c r="Q70" s="93"/>
      <c r="R70" s="93" t="s">
        <v>171</v>
      </c>
      <c r="S70" s="93"/>
      <c r="T70" s="93"/>
      <c r="U70" s="93"/>
      <c r="V70" s="93"/>
      <c r="W70" s="93"/>
      <c r="X70" s="93"/>
      <c r="Y70" s="93"/>
      <c r="Z70" s="93"/>
      <c r="AA70" s="93"/>
      <c r="AB70" s="93"/>
      <c r="AC70" s="93"/>
      <c r="AD70" s="93"/>
      <c r="AE70" s="93"/>
      <c r="AF70" s="93"/>
      <c r="AG70" s="93"/>
      <c r="AH70" s="93"/>
      <c r="AI70" s="93"/>
    </row>
    <row r="71" spans="1:35">
      <c r="A71" s="93"/>
      <c r="B71" s="93"/>
      <c r="C71" s="93"/>
      <c r="D71" s="93"/>
      <c r="E71" s="93"/>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row>
    <row r="72" spans="1:35">
      <c r="A72" s="94" t="s">
        <v>172</v>
      </c>
      <c r="B72" s="94"/>
      <c r="C72" s="94"/>
      <c r="D72" s="94"/>
      <c r="E72" s="94"/>
      <c r="F72" s="94"/>
      <c r="G72" s="94"/>
      <c r="H72" s="94"/>
      <c r="I72" s="94"/>
      <c r="J72" s="94"/>
      <c r="K72" s="94"/>
      <c r="L72" s="94"/>
      <c r="M72" s="94"/>
      <c r="N72" s="94"/>
      <c r="O72" s="94"/>
      <c r="P72" s="94"/>
      <c r="Q72" s="94"/>
      <c r="R72" s="94"/>
      <c r="S72" s="94"/>
      <c r="T72" s="94"/>
      <c r="U72" s="94"/>
      <c r="V72" s="94"/>
      <c r="W72" s="94"/>
      <c r="X72" s="94"/>
      <c r="Y72" s="94"/>
      <c r="Z72" s="94"/>
      <c r="AA72" s="94"/>
      <c r="AB72" s="94"/>
      <c r="AC72" s="94"/>
      <c r="AD72" s="94"/>
      <c r="AE72" s="94"/>
      <c r="AF72" s="94"/>
      <c r="AG72" s="94"/>
      <c r="AH72" s="94"/>
      <c r="AI72" s="94"/>
    </row>
    <row r="73" spans="1:35">
      <c r="A73" s="94"/>
      <c r="B73" s="94"/>
      <c r="C73" s="94"/>
      <c r="D73" s="94"/>
      <c r="E73" s="94"/>
      <c r="F73" s="94"/>
      <c r="G73" s="94"/>
      <c r="H73" s="94"/>
      <c r="I73" s="94"/>
      <c r="J73" s="94"/>
      <c r="K73" s="94"/>
      <c r="L73" s="94"/>
      <c r="M73" s="94"/>
      <c r="N73" s="94"/>
      <c r="O73" s="94"/>
      <c r="P73" s="94"/>
      <c r="Q73" s="94"/>
      <c r="R73" s="94"/>
      <c r="S73" s="94"/>
      <c r="T73" s="94"/>
      <c r="U73" s="94"/>
      <c r="V73" s="94"/>
      <c r="W73" s="94"/>
      <c r="X73" s="94"/>
      <c r="Y73" s="94"/>
      <c r="Z73" s="94"/>
      <c r="AA73" s="94"/>
      <c r="AB73" s="94"/>
      <c r="AC73" s="94"/>
      <c r="AD73" s="94"/>
      <c r="AE73" s="94"/>
      <c r="AF73" s="94"/>
      <c r="AG73" s="94"/>
      <c r="AH73" s="94"/>
      <c r="AI73" s="94"/>
    </row>
    <row r="74" spans="1:35">
      <c r="A74" s="94"/>
      <c r="B74" s="94"/>
      <c r="C74" s="94"/>
      <c r="D74" s="94"/>
      <c r="E74" s="94"/>
      <c r="F74" s="94"/>
      <c r="G74" s="94"/>
      <c r="H74" s="94"/>
      <c r="I74" s="94"/>
      <c r="J74" s="94"/>
      <c r="K74" s="94"/>
      <c r="L74" s="94"/>
      <c r="M74" s="94"/>
      <c r="N74" s="94"/>
      <c r="O74" s="94"/>
      <c r="P74" s="94"/>
      <c r="Q74" s="94"/>
      <c r="R74" s="94"/>
      <c r="S74" s="94"/>
      <c r="T74" s="94"/>
      <c r="U74" s="94"/>
      <c r="V74" s="94"/>
      <c r="W74" s="94"/>
      <c r="X74" s="94"/>
      <c r="Y74" s="94"/>
      <c r="Z74" s="94"/>
      <c r="AA74" s="94"/>
      <c r="AB74" s="94"/>
      <c r="AC74" s="94"/>
      <c r="AD74" s="94"/>
      <c r="AE74" s="94"/>
      <c r="AF74" s="94"/>
      <c r="AG74" s="94"/>
      <c r="AH74" s="94"/>
      <c r="AI74" s="94"/>
    </row>
  </sheetData>
  <sheetProtection password="CE28" sheet="1" objects="1" scenarios="1"/>
  <mergeCells count="20">
    <mergeCell ref="A70:Q71"/>
    <mergeCell ref="R70:AI71"/>
    <mergeCell ref="A72:AI74"/>
    <mergeCell ref="B7:G7"/>
    <mergeCell ref="A69:Q69"/>
    <mergeCell ref="R69:AI69"/>
    <mergeCell ref="D8:J8"/>
    <mergeCell ref="A8:A9"/>
    <mergeCell ref="AC8:AI8"/>
    <mergeCell ref="L8:U8"/>
    <mergeCell ref="W8:AA8"/>
    <mergeCell ref="E2:S6"/>
    <mergeCell ref="T2:AC2"/>
    <mergeCell ref="AD2:AI2"/>
    <mergeCell ref="T3:AC3"/>
    <mergeCell ref="AD3:AI3"/>
    <mergeCell ref="T4:AC4"/>
    <mergeCell ref="AD4:AI4"/>
    <mergeCell ref="T5:AC6"/>
    <mergeCell ref="AD5:AI6"/>
  </mergeCells>
  <conditionalFormatting sqref="L10:M68">
    <cfRule type="cellIs" dxfId="19" priority="17" operator="equal">
      <formula>1</formula>
    </cfRule>
    <cfRule type="containsText" dxfId="18" priority="18" operator="containsText" text="5">
      <formula>NOT(ISERROR(SEARCH("5",L10)))</formula>
    </cfRule>
    <cfRule type="containsText" dxfId="17" priority="19" operator="containsText" text="4">
      <formula>NOT(ISERROR(SEARCH("4",L10)))</formula>
    </cfRule>
    <cfRule type="containsText" dxfId="16" priority="20" operator="containsText" text="3">
      <formula>NOT(ISERROR(SEARCH("3",L10)))</formula>
    </cfRule>
    <cfRule type="containsText" dxfId="15" priority="21" operator="containsText" text="2">
      <formula>NOT(ISERROR(SEARCH("2",L10)))</formula>
    </cfRule>
  </conditionalFormatting>
  <conditionalFormatting sqref="O10:O68">
    <cfRule type="containsText" dxfId="14" priority="6" operator="containsText" text="&quot;--&quot;">
      <formula>NOT(ISERROR(SEARCH("""--""",O10)))</formula>
    </cfRule>
    <cfRule type="containsText" dxfId="13" priority="7" operator="containsText" text="ÇOK YÜKSEK">
      <formula>NOT(ISERROR(SEARCH("ÇOK YÜKSEK",O10)))</formula>
    </cfRule>
    <cfRule type="containsText" dxfId="12" priority="8" operator="containsText" text="YÜKSEK">
      <formula>NOT(ISERROR(SEARCH("YÜKSEK",O10)))</formula>
    </cfRule>
    <cfRule type="containsText" dxfId="11" priority="9" operator="containsText" text="ORTA">
      <formula>NOT(ISERROR(SEARCH("ORTA",O10)))</formula>
    </cfRule>
    <cfRule type="beginsWith" dxfId="10" priority="10" operator="beginsWith" text="DÜŞÜK">
      <formula>LEFT(O10,LEN("DÜŞÜK"))="DÜŞÜK"</formula>
    </cfRule>
    <cfRule type="containsText" dxfId="9" priority="11" operator="containsText" text="ÇOK DÜŞ">
      <formula>NOT(ISERROR(SEARCH("ÇOK DÜŞ",O10)))</formula>
    </cfRule>
  </conditionalFormatting>
  <conditionalFormatting sqref="Q10:Q68">
    <cfRule type="beginsWith" dxfId="8" priority="22" operator="beginsWith" text="Kısmen">
      <formula>LEFT(Q10,LEN("Kısmen"))="Kısmen"</formula>
    </cfRule>
    <cfRule type="endsWith" dxfId="7" priority="130" operator="endsWith" text="Değil">
      <formula>RIGHT(Q10,LEN("Değil"))="Değil"</formula>
    </cfRule>
    <cfRule type="beginsWith" dxfId="6" priority="131" operator="beginsWith" text="Etkin">
      <formula>LEFT(Q10,LEN("Etkin"))="Etkin"</formula>
    </cfRule>
    <cfRule type="beginsWith" dxfId="5" priority="133" operator="beginsWith" text="Zayıf">
      <formula>LEFT(Q10,LEN("Zayıf"))="Zayıf"</formula>
    </cfRule>
  </conditionalFormatting>
  <conditionalFormatting sqref="U10:U68">
    <cfRule type="containsText" dxfId="4" priority="1" operator="containsText" text="ÇOK YÜKSEK">
      <formula>NOT(ISERROR(SEARCH("ÇOK YÜKSEK",U10)))</formula>
    </cfRule>
    <cfRule type="containsText" dxfId="3" priority="2" operator="containsText" text="YÜKSEK">
      <formula>NOT(ISERROR(SEARCH("YÜKSEK",U10)))</formula>
    </cfRule>
    <cfRule type="containsText" dxfId="2" priority="3" operator="containsText" text="ORTA">
      <formula>NOT(ISERROR(SEARCH("ORTA",U10)))</formula>
    </cfRule>
    <cfRule type="beginsWith" dxfId="1" priority="4" operator="beginsWith" text="DÜŞÜk">
      <formula>LEFT(U10,LEN("DÜŞÜk"))="DÜŞÜk"</formula>
    </cfRule>
    <cfRule type="containsText" dxfId="0" priority="5" operator="containsText" text="ÇOK DÜŞ">
      <formula>NOT(ISERROR(SEARCH("ÇOK DÜŞ",U10)))</formula>
    </cfRule>
  </conditionalFormatting>
  <dataValidations count="9">
    <dataValidation type="list" allowBlank="1" showInputMessage="1" showErrorMessage="1" sqref="E10:E68">
      <formula1>"Seçiniz, Güncel, Güncel Değil, Değişti"</formula1>
    </dataValidation>
    <dataValidation type="list" allowBlank="1" showInputMessage="1" showErrorMessage="1" sqref="W10:W68">
      <formula1>"Seçiniz, Riskten Kaçınmak, Riski Devretmek, Riski Kabul Etmek, Riski Azaltmak"</formula1>
    </dataValidation>
    <dataValidation type="list" allowBlank="1" showInputMessage="1" showErrorMessage="1" sqref="F10:F68">
      <formula1>"Seçiniz,Eğitim ve Öğretim,Araştırma ve Geliştirme,Toplumsal Katkı,Yönetim ve Destek"</formula1>
    </dataValidation>
    <dataValidation type="list" allowBlank="1" showInputMessage="1" showErrorMessage="1" sqref="G10:G68">
      <formula1>"Seçiniz,Stratejik Risk,Operasyonel Risk, Finansal Risk, Uyum Riski, İtibar Riski,Teknolojik Risk"</formula1>
    </dataValidation>
    <dataValidation type="list" allowBlank="1" showInputMessage="1" showErrorMessage="1" sqref="Q10:Q68">
      <formula1>"Seçiniz, Yeterli Değil, Kısmen Yeterli, Yeterli, Zayıf"</formula1>
    </dataValidation>
    <dataValidation type="list" allowBlank="1" showInputMessage="1" showErrorMessage="1" sqref="S10:S68">
      <formula1>"Seçiniz, Etki, Olasılık, Etki ve Olasılık"</formula1>
    </dataValidation>
    <dataValidation type="list" allowBlank="1" showInputMessage="1" showErrorMessage="1" sqref="AI10:AI68 AC10:AE68">
      <formula1>"Seçiniz, Evet, Hayır"</formula1>
    </dataValidation>
    <dataValidation type="decimal" allowBlank="1" showInputMessage="1" showErrorMessage="1" error="En az 1 en çok 5 değeri girilebilir" sqref="L10:M68">
      <formula1>1</formula1>
      <formula2>5</formula2>
    </dataValidation>
    <dataValidation type="decimal" allowBlank="1" showInputMessage="1" showErrorMessage="1" error="En az 1 en çok 25 değeri girilebilir" sqref="AG10:AH68">
      <formula1>1</formula1>
      <formula2>25</formula2>
    </dataValidation>
  </dataValidations>
  <pageMargins left="0.31496062992125978" right="0.31496062992125978" top="0.55118110236220474" bottom="0.55118110236220474" header="0.31496062992125978" footer="0.31496062992125978"/>
  <pageSetup paperSize="9" scale="45" orientation="landscape"/>
  <colBreaks count="1" manualBreakCount="1">
    <brk id="22" max="1048575" man="1"/>
  </col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B1:F52"/>
  <sheetViews>
    <sheetView showGridLines="0" zoomScale="90" zoomScaleNormal="90" workbookViewId="0">
      <selection activeCell="E18" sqref="E18"/>
    </sheetView>
  </sheetViews>
  <sheetFormatPr defaultRowHeight="12.75"/>
  <cols>
    <col min="1" max="1" width="2.7109375" style="13" customWidth="1"/>
    <col min="2" max="2" width="37.7109375" style="14" customWidth="1"/>
    <col min="3" max="4" width="26" style="14" customWidth="1"/>
    <col min="5" max="5" width="81.42578125" style="14" customWidth="1"/>
    <col min="6" max="6" width="13.140625" style="15" bestFit="1" customWidth="1"/>
    <col min="7" max="7" width="9.140625" style="13" customWidth="1"/>
    <col min="8" max="16384" width="9.140625" style="13"/>
  </cols>
  <sheetData>
    <row r="1" spans="2:6" ht="15" customHeight="1">
      <c r="B1" s="119" t="s">
        <v>110</v>
      </c>
      <c r="C1" s="120"/>
      <c r="D1" s="120"/>
      <c r="E1" s="120"/>
      <c r="F1" s="6"/>
    </row>
    <row r="2" spans="2:6" ht="15" customHeight="1" thickBot="1">
      <c r="B2" s="1"/>
      <c r="C2" s="1"/>
      <c r="D2" s="1"/>
      <c r="E2" s="1"/>
      <c r="F2" s="6"/>
    </row>
    <row r="3" spans="2:6" ht="15.75" customHeight="1" thickBot="1">
      <c r="B3" s="108" t="s">
        <v>111</v>
      </c>
      <c r="C3" s="109"/>
      <c r="D3" s="109"/>
      <c r="E3" s="110"/>
      <c r="F3" s="6"/>
    </row>
    <row r="4" spans="2:6" ht="15" customHeight="1" thickBot="1">
      <c r="B4" s="1"/>
      <c r="C4" s="1"/>
      <c r="D4" s="1"/>
      <c r="E4" s="1"/>
      <c r="F4" s="6"/>
    </row>
    <row r="5" spans="2:6" ht="37.15" customHeight="1" thickBot="1">
      <c r="B5" s="2" t="s">
        <v>112</v>
      </c>
      <c r="C5" s="105" t="s">
        <v>113</v>
      </c>
      <c r="D5" s="106"/>
      <c r="E5" s="107"/>
      <c r="F5" s="6"/>
    </row>
    <row r="6" spans="2:6" ht="15" customHeight="1" thickBot="1">
      <c r="B6" s="1"/>
      <c r="C6" s="1"/>
      <c r="D6" s="1"/>
      <c r="E6" s="1"/>
      <c r="F6" s="6"/>
    </row>
    <row r="7" spans="2:6" ht="15.75" customHeight="1" thickBot="1">
      <c r="B7" s="108" t="s">
        <v>114</v>
      </c>
      <c r="C7" s="109"/>
      <c r="D7" s="109"/>
      <c r="E7" s="110"/>
      <c r="F7" s="6"/>
    </row>
    <row r="8" spans="2:6" ht="15" customHeight="1" thickBot="1">
      <c r="B8" s="1"/>
      <c r="C8" s="1"/>
      <c r="D8" s="1"/>
      <c r="E8" s="1"/>
      <c r="F8" s="6"/>
    </row>
    <row r="9" spans="2:6" ht="49.15" customHeight="1" thickBot="1">
      <c r="B9" s="2" t="s">
        <v>115</v>
      </c>
      <c r="C9" s="114" t="s">
        <v>116</v>
      </c>
      <c r="D9" s="106"/>
      <c r="E9" s="107"/>
      <c r="F9" s="3"/>
    </row>
    <row r="10" spans="2:6" ht="49.15" customHeight="1" thickBot="1">
      <c r="B10" s="2" t="s">
        <v>8</v>
      </c>
      <c r="C10" s="105" t="s">
        <v>117</v>
      </c>
      <c r="D10" s="106"/>
      <c r="E10" s="107"/>
      <c r="F10" s="4"/>
    </row>
    <row r="11" spans="2:6" ht="49.15" customHeight="1" thickBot="1">
      <c r="B11" s="2" t="s">
        <v>9</v>
      </c>
      <c r="C11" s="105" t="s">
        <v>118</v>
      </c>
      <c r="D11" s="106"/>
      <c r="E11" s="107"/>
      <c r="F11" s="4"/>
    </row>
    <row r="12" spans="2:6" ht="49.9" customHeight="1" thickBot="1">
      <c r="B12" s="2" t="s">
        <v>119</v>
      </c>
      <c r="C12" s="105" t="s">
        <v>120</v>
      </c>
      <c r="D12" s="106"/>
      <c r="E12" s="107"/>
      <c r="F12" s="4"/>
    </row>
    <row r="13" spans="2:6" ht="78.75" customHeight="1" thickBot="1">
      <c r="B13" s="5" t="s">
        <v>11</v>
      </c>
      <c r="C13" s="105" t="s">
        <v>121</v>
      </c>
      <c r="D13" s="106"/>
      <c r="E13" s="107"/>
      <c r="F13" s="4"/>
    </row>
    <row r="14" spans="2:6" ht="33.6" customHeight="1" thickBot="1">
      <c r="B14" s="5" t="s">
        <v>12</v>
      </c>
      <c r="C14" s="105" t="s">
        <v>122</v>
      </c>
      <c r="D14" s="106"/>
      <c r="E14" s="107"/>
      <c r="F14" s="4"/>
    </row>
    <row r="15" spans="2:6" ht="54.6" customHeight="1" thickBot="1">
      <c r="B15" s="5" t="s">
        <v>123</v>
      </c>
      <c r="C15" s="105" t="s">
        <v>124</v>
      </c>
      <c r="D15" s="106"/>
      <c r="E15" s="107"/>
      <c r="F15" s="6"/>
    </row>
    <row r="16" spans="2:6" ht="15.75" customHeight="1" thickBot="1">
      <c r="B16" s="7"/>
      <c r="C16" s="8"/>
      <c r="D16" s="8"/>
      <c r="E16" s="8"/>
      <c r="F16" s="6"/>
    </row>
    <row r="17" spans="2:6" ht="15.75" customHeight="1" thickBot="1">
      <c r="B17" s="108" t="s">
        <v>3</v>
      </c>
      <c r="C17" s="109"/>
      <c r="D17" s="109"/>
      <c r="E17" s="110"/>
      <c r="F17" s="6"/>
    </row>
    <row r="18" spans="2:6" ht="15" customHeight="1" thickBot="1">
      <c r="B18" s="1"/>
      <c r="C18" s="1"/>
      <c r="D18" s="1"/>
      <c r="E18" s="1"/>
      <c r="F18" s="6"/>
    </row>
    <row r="19" spans="2:6" ht="46.15" customHeight="1" thickBot="1">
      <c r="B19" s="9" t="s">
        <v>65</v>
      </c>
      <c r="C19" s="116" t="s">
        <v>125</v>
      </c>
      <c r="D19" s="117"/>
      <c r="E19" s="118"/>
      <c r="F19" s="6"/>
    </row>
    <row r="20" spans="2:6" ht="46.15" customHeight="1" thickBot="1">
      <c r="B20" s="9" t="s">
        <v>45</v>
      </c>
      <c r="C20" s="115" t="s">
        <v>126</v>
      </c>
      <c r="D20" s="112"/>
      <c r="E20" s="113"/>
      <c r="F20" s="4"/>
    </row>
    <row r="21" spans="2:6" ht="48.6" customHeight="1" thickBot="1">
      <c r="B21" s="9" t="s">
        <v>127</v>
      </c>
      <c r="C21" s="105" t="s">
        <v>128</v>
      </c>
      <c r="D21" s="106"/>
      <c r="E21" s="107"/>
      <c r="F21" s="6"/>
    </row>
    <row r="22" spans="2:6" ht="42.6" customHeight="1" thickBot="1">
      <c r="B22" s="9" t="s">
        <v>129</v>
      </c>
      <c r="C22" s="111" t="s">
        <v>130</v>
      </c>
      <c r="D22" s="112"/>
      <c r="E22" s="113"/>
      <c r="F22" s="6"/>
    </row>
    <row r="23" spans="2:6" ht="81" customHeight="1" thickBot="1">
      <c r="B23" s="9" t="s">
        <v>18</v>
      </c>
      <c r="C23" s="105" t="s">
        <v>131</v>
      </c>
      <c r="D23" s="106"/>
      <c r="E23" s="107"/>
      <c r="F23" s="6"/>
    </row>
    <row r="24" spans="2:6" ht="76.900000000000006" customHeight="1" thickBot="1">
      <c r="B24" s="9" t="s">
        <v>19</v>
      </c>
      <c r="C24" s="105" t="s">
        <v>132</v>
      </c>
      <c r="D24" s="106"/>
      <c r="E24" s="107"/>
      <c r="F24" s="10"/>
    </row>
    <row r="25" spans="2:6" ht="90.6" customHeight="1" thickBot="1">
      <c r="B25" s="9" t="s">
        <v>133</v>
      </c>
      <c r="C25" s="114" t="s">
        <v>134</v>
      </c>
      <c r="D25" s="106"/>
      <c r="E25" s="107"/>
      <c r="F25" s="4"/>
    </row>
    <row r="26" spans="2:6" ht="90.6" customHeight="1" thickBot="1">
      <c r="B26" s="11" t="s">
        <v>21</v>
      </c>
      <c r="C26" s="105" t="s">
        <v>135</v>
      </c>
      <c r="D26" s="106"/>
      <c r="E26" s="107"/>
      <c r="F26" s="4"/>
    </row>
    <row r="27" spans="2:6" ht="68.45" customHeight="1" thickBot="1">
      <c r="B27" s="9" t="s">
        <v>136</v>
      </c>
      <c r="C27" s="105" t="s">
        <v>137</v>
      </c>
      <c r="D27" s="106"/>
      <c r="E27" s="107"/>
      <c r="F27" s="6"/>
    </row>
    <row r="28" spans="2:6" ht="46.15" customHeight="1" thickBot="1">
      <c r="B28" s="9" t="s">
        <v>138</v>
      </c>
      <c r="C28" s="115" t="s">
        <v>139</v>
      </c>
      <c r="D28" s="112"/>
      <c r="E28" s="113"/>
      <c r="F28" s="4"/>
    </row>
    <row r="29" spans="2:6" ht="15" customHeight="1" thickBot="1">
      <c r="B29" s="1"/>
      <c r="C29" s="1"/>
      <c r="D29" s="1"/>
      <c r="E29" s="1"/>
      <c r="F29" s="6"/>
    </row>
    <row r="30" spans="2:6" ht="15.75" customHeight="1" thickBot="1">
      <c r="B30" s="108" t="s">
        <v>4</v>
      </c>
      <c r="C30" s="109"/>
      <c r="D30" s="109"/>
      <c r="E30" s="110"/>
      <c r="F30" s="6"/>
    </row>
    <row r="31" spans="2:6" ht="15" customHeight="1" thickBot="1">
      <c r="B31" s="1"/>
      <c r="C31" s="1"/>
      <c r="D31" s="1"/>
      <c r="E31" s="1"/>
      <c r="F31" s="6"/>
    </row>
    <row r="32" spans="2:6" ht="51" customHeight="1" thickBot="1">
      <c r="B32" s="5" t="s">
        <v>24</v>
      </c>
      <c r="C32" s="105" t="s">
        <v>140</v>
      </c>
      <c r="D32" s="106"/>
      <c r="E32" s="107"/>
      <c r="F32" s="6"/>
    </row>
    <row r="33" spans="2:6" ht="51" customHeight="1" thickBot="1">
      <c r="B33" s="9" t="s">
        <v>141</v>
      </c>
      <c r="C33" s="105" t="s">
        <v>142</v>
      </c>
      <c r="D33" s="106"/>
      <c r="E33" s="107"/>
      <c r="F33" s="6"/>
    </row>
    <row r="34" spans="2:6" ht="33" customHeight="1" thickBot="1">
      <c r="B34" s="9" t="s">
        <v>26</v>
      </c>
      <c r="C34" s="114" t="s">
        <v>143</v>
      </c>
      <c r="D34" s="106"/>
      <c r="E34" s="107"/>
      <c r="F34" s="12"/>
    </row>
    <row r="35" spans="2:6" ht="33" customHeight="1" thickBot="1">
      <c r="B35" s="9" t="s">
        <v>144</v>
      </c>
      <c r="C35" s="105" t="s">
        <v>145</v>
      </c>
      <c r="D35" s="106"/>
      <c r="E35" s="107"/>
      <c r="F35" s="12"/>
    </row>
    <row r="36" spans="2:6" ht="38.450000000000003" customHeight="1" thickBot="1">
      <c r="B36" s="9" t="s">
        <v>28</v>
      </c>
      <c r="C36" s="105" t="s">
        <v>146</v>
      </c>
      <c r="D36" s="106"/>
      <c r="E36" s="107"/>
      <c r="F36" s="6"/>
    </row>
    <row r="37" spans="2:6" ht="15" customHeight="1" thickBot="1">
      <c r="B37" s="1"/>
      <c r="C37" s="1"/>
      <c r="D37" s="1"/>
      <c r="E37" s="1"/>
      <c r="F37" s="6"/>
    </row>
    <row r="38" spans="2:6" ht="15.75" customHeight="1" thickBot="1">
      <c r="B38" s="108" t="s">
        <v>147</v>
      </c>
      <c r="C38" s="109"/>
      <c r="D38" s="109"/>
      <c r="E38" s="110"/>
      <c r="F38" s="6"/>
    </row>
    <row r="39" spans="2:6" ht="15.75" customHeight="1" thickBot="1">
      <c r="B39" s="16"/>
      <c r="C39" s="16"/>
      <c r="D39" s="16"/>
      <c r="E39" s="16"/>
      <c r="F39" s="6"/>
    </row>
    <row r="40" spans="2:6" ht="55.9" customHeight="1" thickBot="1">
      <c r="B40" s="9" t="s">
        <v>148</v>
      </c>
      <c r="C40" s="114" t="s">
        <v>149</v>
      </c>
      <c r="D40" s="106"/>
      <c r="E40" s="107"/>
      <c r="F40" s="6"/>
    </row>
    <row r="41" spans="2:6" ht="33.6" customHeight="1" thickBot="1">
      <c r="B41" s="9" t="s">
        <v>150</v>
      </c>
      <c r="C41" s="105" t="s">
        <v>151</v>
      </c>
      <c r="D41" s="106"/>
      <c r="E41" s="107"/>
      <c r="F41" s="6"/>
    </row>
    <row r="42" spans="2:6" ht="33.6" customHeight="1" thickBot="1">
      <c r="B42" s="9" t="s">
        <v>152</v>
      </c>
      <c r="C42" s="105" t="s">
        <v>153</v>
      </c>
      <c r="D42" s="106"/>
      <c r="E42" s="107"/>
      <c r="F42" s="6"/>
    </row>
    <row r="43" spans="2:6" ht="15" customHeight="1" thickBot="1">
      <c r="B43" s="1"/>
      <c r="C43" s="1"/>
      <c r="D43" s="1"/>
      <c r="E43" s="1"/>
      <c r="F43" s="6"/>
    </row>
    <row r="44" spans="2:6" ht="15.75" customHeight="1" thickBot="1">
      <c r="B44" s="108" t="s">
        <v>5</v>
      </c>
      <c r="C44" s="109"/>
      <c r="D44" s="109"/>
      <c r="E44" s="110"/>
      <c r="F44" s="6"/>
    </row>
    <row r="45" spans="2:6" ht="15" customHeight="1" thickBot="1">
      <c r="B45" s="1"/>
      <c r="C45" s="1"/>
      <c r="D45" s="1"/>
      <c r="E45" s="1"/>
      <c r="F45" s="6"/>
    </row>
    <row r="46" spans="2:6" ht="43.15" customHeight="1" thickBot="1">
      <c r="B46" s="9" t="s">
        <v>29</v>
      </c>
      <c r="C46" s="105" t="s">
        <v>154</v>
      </c>
      <c r="D46" s="106"/>
      <c r="E46" s="107"/>
      <c r="F46" s="6"/>
    </row>
    <row r="47" spans="2:6" ht="59.65" customHeight="1" thickBot="1">
      <c r="B47" s="9" t="s">
        <v>30</v>
      </c>
      <c r="C47" s="105" t="s">
        <v>155</v>
      </c>
      <c r="D47" s="106"/>
      <c r="E47" s="107"/>
      <c r="F47" s="6"/>
    </row>
    <row r="48" spans="2:6" ht="59.65" customHeight="1" thickBot="1">
      <c r="B48" s="9" t="s">
        <v>31</v>
      </c>
      <c r="C48" s="105" t="s">
        <v>156</v>
      </c>
      <c r="D48" s="106"/>
      <c r="E48" s="107"/>
      <c r="F48" s="6"/>
    </row>
    <row r="49" spans="2:6" ht="43.15" customHeight="1" thickBot="1">
      <c r="B49" s="9" t="s">
        <v>32</v>
      </c>
      <c r="C49" s="105" t="s">
        <v>157</v>
      </c>
      <c r="D49" s="106"/>
      <c r="E49" s="107"/>
      <c r="F49" s="6"/>
    </row>
    <row r="50" spans="2:6" ht="54.4" customHeight="1" thickBot="1">
      <c r="B50" s="9" t="s">
        <v>33</v>
      </c>
      <c r="C50" s="105" t="s">
        <v>158</v>
      </c>
      <c r="D50" s="106"/>
      <c r="E50" s="107"/>
      <c r="F50" s="6"/>
    </row>
    <row r="51" spans="2:6" ht="54.4" customHeight="1" thickBot="1">
      <c r="B51" s="9" t="s">
        <v>34</v>
      </c>
      <c r="C51" s="105" t="s">
        <v>159</v>
      </c>
      <c r="D51" s="106"/>
      <c r="E51" s="107"/>
      <c r="F51" s="6"/>
    </row>
    <row r="52" spans="2:6" ht="83.65" customHeight="1" thickBot="1">
      <c r="B52" s="9" t="s">
        <v>160</v>
      </c>
      <c r="C52" s="114" t="s">
        <v>161</v>
      </c>
      <c r="D52" s="106"/>
      <c r="E52" s="107"/>
      <c r="F52" s="6"/>
    </row>
  </sheetData>
  <mergeCells count="40">
    <mergeCell ref="B1:E1"/>
    <mergeCell ref="C14:E14"/>
    <mergeCell ref="C5:E5"/>
    <mergeCell ref="B44:E44"/>
    <mergeCell ref="B38:E38"/>
    <mergeCell ref="C26:E26"/>
    <mergeCell ref="C35:E35"/>
    <mergeCell ref="C20:E20"/>
    <mergeCell ref="C25:E25"/>
    <mergeCell ref="C10:E10"/>
    <mergeCell ref="C9:E9"/>
    <mergeCell ref="C21:E21"/>
    <mergeCell ref="C12:E12"/>
    <mergeCell ref="C52:E52"/>
    <mergeCell ref="C23:E23"/>
    <mergeCell ref="C48:E48"/>
    <mergeCell ref="B7:E7"/>
    <mergeCell ref="B3:E3"/>
    <mergeCell ref="C32:E32"/>
    <mergeCell ref="C28:E28"/>
    <mergeCell ref="C13:E13"/>
    <mergeCell ref="C19:E19"/>
    <mergeCell ref="C49:E49"/>
    <mergeCell ref="C34:E34"/>
    <mergeCell ref="C15:E15"/>
    <mergeCell ref="C24:E24"/>
    <mergeCell ref="C42:E42"/>
    <mergeCell ref="B17:E17"/>
    <mergeCell ref="C33:E33"/>
    <mergeCell ref="C51:E51"/>
    <mergeCell ref="C46:E46"/>
    <mergeCell ref="C36:E36"/>
    <mergeCell ref="C11:E11"/>
    <mergeCell ref="C27:E27"/>
    <mergeCell ref="C50:E50"/>
    <mergeCell ref="C41:E41"/>
    <mergeCell ref="C47:E47"/>
    <mergeCell ref="B30:E30"/>
    <mergeCell ref="C22:E22"/>
    <mergeCell ref="C40:E40"/>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Risk Kayıt ve İlave Risk Yön.</vt:lpstr>
      <vt:lpstr>Tanımlamalar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Gorkem Sakarya Erdogdu</dc:creator>
  <cp:lastModifiedBy>CANER</cp:lastModifiedBy>
  <cp:lastPrinted>2026-07-09T11:20:47Z</cp:lastPrinted>
  <dcterms:created xsi:type="dcterms:W3CDTF">2013-12-08T20:03:40Z</dcterms:created>
  <dcterms:modified xsi:type="dcterms:W3CDTF">2026-07-20T12:04:39Z</dcterms:modified>
</cp:coreProperties>
</file>